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lack.MFI\AppData\Local\Microsoft\Windows\INetCache\Content.Outlook\2ZZ6VL3T\"/>
    </mc:Choice>
  </mc:AlternateContent>
  <xr:revisionPtr revIDLastSave="0" documentId="13_ncr:1_{4C1473A8-6F8D-48FB-B402-1C0E3C352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Prices" sheetId="16" r:id="rId1"/>
    <sheet name="full list order form" sheetId="17" r:id="rId2"/>
  </sheets>
  <definedNames>
    <definedName name="_xlnm.Print_Area" localSheetId="0">'Fall Prices'!$B$1:$J$35</definedName>
    <definedName name="_xlnm.Print_Area" localSheetId="1">'full list order form'!$A$1:$L$40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7" l="1"/>
  <c r="L33" i="17"/>
  <c r="L31" i="17"/>
  <c r="L29" i="17"/>
  <c r="F26" i="17"/>
  <c r="L16" i="17"/>
  <c r="L18" i="17"/>
  <c r="L20" i="17"/>
  <c r="L22" i="17"/>
  <c r="L23" i="17"/>
  <c r="L25" i="17"/>
  <c r="L27" i="17"/>
  <c r="L35" i="17"/>
  <c r="L36" i="17"/>
  <c r="L10" i="17"/>
  <c r="L12" i="17"/>
  <c r="L15" i="17"/>
  <c r="F40" i="17" l="1"/>
  <c r="F39" i="17"/>
  <c r="F38" i="17"/>
  <c r="F36" i="17"/>
  <c r="D20" i="17"/>
  <c r="F29" i="17"/>
  <c r="F30" i="17"/>
  <c r="D32" i="17"/>
  <c r="F33" i="17"/>
  <c r="F34" i="17"/>
  <c r="F35" i="17"/>
  <c r="L37" i="17" l="1"/>
  <c r="F24" i="17" l="1"/>
  <c r="F23" i="17"/>
  <c r="F22" i="17"/>
  <c r="F21" i="17"/>
  <c r="F18" i="17"/>
  <c r="F17" i="17"/>
  <c r="F16" i="17"/>
  <c r="F15" i="17"/>
  <c r="D14" i="17"/>
  <c r="F12" i="17"/>
  <c r="F11" i="17"/>
  <c r="F10" i="17"/>
  <c r="L9" i="17"/>
  <c r="F9" i="17"/>
  <c r="L8" i="17"/>
  <c r="D8" i="17"/>
  <c r="L38" i="17" l="1"/>
  <c r="L40" i="17" s="1"/>
</calcChain>
</file>

<file path=xl/sharedStrings.xml><?xml version="1.0" encoding="utf-8"?>
<sst xmlns="http://schemas.openxmlformats.org/spreadsheetml/2006/main" count="128" uniqueCount="95">
  <si>
    <t>The following is a list of items we will carry for the Fall with retail prices</t>
  </si>
  <si>
    <t>and wholesale prices.  The wholesale prices will be available for schools</t>
  </si>
  <si>
    <t>Indian Corn</t>
  </si>
  <si>
    <t>Gourds</t>
  </si>
  <si>
    <t>White Mini Pumpkins</t>
  </si>
  <si>
    <t>Corn Stalks</t>
  </si>
  <si>
    <t>Plant Material:</t>
  </si>
  <si>
    <t>8" Mums</t>
  </si>
  <si>
    <t>10" Mums</t>
  </si>
  <si>
    <t>8" Cabbage &amp; Kale</t>
  </si>
  <si>
    <t xml:space="preserve">Pumpkins </t>
  </si>
  <si>
    <t>Exotic Pumpkins / Large Gourds</t>
  </si>
  <si>
    <t>1/2 Bushel Mums</t>
  </si>
  <si>
    <t>Straw Bales (full size)</t>
  </si>
  <si>
    <t>6.5" Pansies</t>
  </si>
  <si>
    <t>Mini Decorative Straw bales</t>
  </si>
  <si>
    <t>Retail</t>
  </si>
  <si>
    <t>Wholesale</t>
  </si>
  <si>
    <t xml:space="preserve">Time </t>
  </si>
  <si>
    <t>Fall Decorating Items</t>
  </si>
  <si>
    <t>Price</t>
  </si>
  <si>
    <t>Available</t>
  </si>
  <si>
    <t>Sept. - Oct.</t>
  </si>
  <si>
    <t>Sept.- 2nd wk Oct.</t>
  </si>
  <si>
    <t xml:space="preserve">Sept. </t>
  </si>
  <si>
    <t>all year</t>
  </si>
  <si>
    <t>12" Tri-color Mums</t>
  </si>
  <si>
    <t>Meadows Farms Nurseries</t>
  </si>
  <si>
    <t xml:space="preserve">Group: </t>
  </si>
  <si>
    <t>Contact info</t>
  </si>
  <si>
    <t>#s due 10 days before date needed</t>
  </si>
  <si>
    <t>name:</t>
  </si>
  <si>
    <t xml:space="preserve">Date needed: </t>
  </si>
  <si>
    <t>mobile:</t>
  </si>
  <si>
    <t xml:space="preserve">Nursery:  </t>
  </si>
  <si>
    <t>Delivery Fee - individually set from closest nursery</t>
  </si>
  <si>
    <t xml:space="preserve">Nursery ph:  </t>
  </si>
  <si>
    <t>email:</t>
  </si>
  <si>
    <t>Item</t>
  </si>
  <si>
    <t>Qty</t>
  </si>
  <si>
    <t xml:space="preserve"> cost/ea.</t>
  </si>
  <si>
    <t>tot. cost</t>
  </si>
  <si>
    <t>8" mums</t>
  </si>
  <si>
    <t>Face Pumpkin small ~ 8-12lbs.</t>
  </si>
  <si>
    <t xml:space="preserve">  Yellow</t>
  </si>
  <si>
    <t>Face Pumpkin large ~ 16-22lbs.</t>
  </si>
  <si>
    <t xml:space="preserve">  Burgundy /  Red</t>
  </si>
  <si>
    <t xml:space="preserve">  Bronze / Orange</t>
  </si>
  <si>
    <t>Exotic Pumpkins &amp; Gourds</t>
  </si>
  <si>
    <t xml:space="preserve">  Pink / Purple</t>
  </si>
  <si>
    <t>approx. 15lbs.</t>
  </si>
  <si>
    <t>10" Mum</t>
  </si>
  <si>
    <t>Mini-Deco Straw Bale 1'x1'x2'</t>
  </si>
  <si>
    <r>
      <t xml:space="preserve">Lg. Straw Bale </t>
    </r>
    <r>
      <rPr>
        <sz val="9"/>
        <rFont val="Arial"/>
        <family val="2"/>
      </rPr>
      <t>14"x20"x34"</t>
    </r>
  </si>
  <si>
    <t>8" Cabbage green leaf</t>
  </si>
  <si>
    <t>Corn Stalks 6-8'</t>
  </si>
  <si>
    <t>8" Cabbage purple leaf</t>
  </si>
  <si>
    <t>other items</t>
  </si>
  <si>
    <t>subtotal</t>
  </si>
  <si>
    <t>tax</t>
  </si>
  <si>
    <t>delivery</t>
  </si>
  <si>
    <t>total</t>
  </si>
  <si>
    <t>$.79 / lbs.</t>
  </si>
  <si>
    <t>$.99 / lbs.</t>
  </si>
  <si>
    <t>3rd wk Sept. - Oct.</t>
  </si>
  <si>
    <t>The fundraising price for items not listed will be 20% off the retail.</t>
  </si>
  <si>
    <t>$.63 / lbs.</t>
  </si>
  <si>
    <t>* $3.25</t>
  </si>
  <si>
    <t>$.80 / lbs.</t>
  </si>
  <si>
    <t>late Sept - late Oct.</t>
  </si>
  <si>
    <t>or organizations that will be spending $100.00 or more.</t>
  </si>
  <si>
    <t>Pumpkin Littles / Apprentice</t>
  </si>
  <si>
    <t>Yellow</t>
  </si>
  <si>
    <t>Purple</t>
  </si>
  <si>
    <t>Blue</t>
  </si>
  <si>
    <t>White</t>
  </si>
  <si>
    <t>* $1.75</t>
  </si>
  <si>
    <r>
      <t xml:space="preserve">Pumpkin Littles / Apprentice </t>
    </r>
    <r>
      <rPr>
        <sz val="10"/>
        <rFont val="Arial"/>
        <family val="2"/>
      </rPr>
      <t>(baseball size)</t>
    </r>
  </si>
  <si>
    <r>
      <t xml:space="preserve">Spookies - Pie Pumpkins </t>
    </r>
    <r>
      <rPr>
        <sz val="10"/>
        <rFont val="Arial"/>
        <family val="2"/>
      </rPr>
      <t>(softball size)</t>
    </r>
  </si>
  <si>
    <t>Orange Mini Pumpkins</t>
  </si>
  <si>
    <t xml:space="preserve">* Signifies further discount than fundraiser 20% </t>
  </si>
  <si>
    <t>Wholesale Pricing</t>
  </si>
  <si>
    <t>Mini Pumpkins - Orange</t>
  </si>
  <si>
    <t>Mini Pumpkins - White</t>
  </si>
  <si>
    <t>SKU</t>
  </si>
  <si>
    <t>12" Tri-Color Mums</t>
  </si>
  <si>
    <t>Full Bin Face Pumpkins</t>
  </si>
  <si>
    <t xml:space="preserve">Pumpkins Full Bin </t>
  </si>
  <si>
    <t>$340/bin</t>
  </si>
  <si>
    <t>Apprentice Full Bin</t>
  </si>
  <si>
    <t>-</t>
  </si>
  <si>
    <t>Full Bin Apprentice</t>
  </si>
  <si>
    <t>Spookies / Fieldtrip / Pie P'kin</t>
  </si>
  <si>
    <t xml:space="preserve">      2025 Fall </t>
  </si>
  <si>
    <t>* $4.85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</si>
</sst>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8" x14ac:knownFonts="1">
    <font>
      <sz val="10"/>
      <name val="Arial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i/>
      <sz val="1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8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2" fontId="1" fillId="2" borderId="0" xfId="0" applyNumberFormat="1" applyFont="1" applyFill="1"/>
    <xf numFmtId="164" fontId="1" fillId="2" borderId="0" xfId="0" applyNumberFormat="1" applyFont="1" applyFill="1"/>
    <xf numFmtId="0" fontId="8" fillId="2" borderId="0" xfId="0" applyFont="1" applyFill="1"/>
    <xf numFmtId="0" fontId="5" fillId="2" borderId="0" xfId="0" applyFont="1" applyFill="1"/>
    <xf numFmtId="0" fontId="5" fillId="0" borderId="0" xfId="0" applyFont="1"/>
    <xf numFmtId="0" fontId="9" fillId="2" borderId="0" xfId="0" applyFont="1" applyFill="1"/>
    <xf numFmtId="0" fontId="5" fillId="3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/>
    <xf numFmtId="0" fontId="5" fillId="2" borderId="0" xfId="1" applyFont="1" applyFill="1" applyAlignment="1" applyProtection="1"/>
    <xf numFmtId="0" fontId="12" fillId="2" borderId="0" xfId="1" applyFont="1" applyFill="1" applyAlignment="1" applyProtection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2" fontId="5" fillId="2" borderId="2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/>
    <xf numFmtId="0" fontId="13" fillId="0" borderId="1" xfId="0" applyFont="1" applyBorder="1"/>
    <xf numFmtId="2" fontId="10" fillId="2" borderId="2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2" borderId="1" xfId="0" applyFont="1" applyFill="1" applyBorder="1"/>
    <xf numFmtId="0" fontId="10" fillId="2" borderId="1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2" fontId="5" fillId="2" borderId="5" xfId="0" applyNumberFormat="1" applyFont="1" applyFill="1" applyBorder="1"/>
    <xf numFmtId="2" fontId="5" fillId="2" borderId="6" xfId="0" applyNumberFormat="1" applyFont="1" applyFill="1" applyBorder="1"/>
    <xf numFmtId="0" fontId="2" fillId="2" borderId="0" xfId="1" applyFont="1" applyFill="1" applyAlignment="1" applyProtection="1"/>
    <xf numFmtId="0" fontId="14" fillId="2" borderId="0" xfId="0" applyFont="1" applyFill="1"/>
    <xf numFmtId="2" fontId="15" fillId="2" borderId="1" xfId="0" applyNumberFormat="1" applyFont="1" applyFill="1" applyBorder="1"/>
    <xf numFmtId="0" fontId="16" fillId="2" borderId="0" xfId="0" applyFont="1" applyFill="1"/>
    <xf numFmtId="165" fontId="1" fillId="2" borderId="0" xfId="0" applyNumberFormat="1" applyFont="1" applyFill="1" applyAlignment="1">
      <alignment horizontal="center"/>
    </xf>
    <xf numFmtId="8" fontId="1" fillId="2" borderId="0" xfId="0" applyNumberFormat="1" applyFont="1" applyFill="1"/>
    <xf numFmtId="8" fontId="1" fillId="2" borderId="0" xfId="0" applyNumberFormat="1" applyFont="1" applyFill="1" applyAlignment="1">
      <alignment vertical="center"/>
    </xf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0" fontId="17" fillId="2" borderId="0" xfId="0" applyFont="1" applyFill="1"/>
    <xf numFmtId="0" fontId="13" fillId="2" borderId="7" xfId="0" applyFont="1" applyFill="1" applyBorder="1"/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/>
    <xf numFmtId="0" fontId="5" fillId="2" borderId="8" xfId="0" applyFont="1" applyFill="1" applyBorder="1"/>
    <xf numFmtId="0" fontId="5" fillId="2" borderId="9" xfId="0" applyFont="1" applyFill="1" applyBorder="1" applyAlignment="1">
      <alignment horizontal="center"/>
    </xf>
    <xf numFmtId="2" fontId="5" fillId="2" borderId="9" xfId="0" applyNumberFormat="1" applyFont="1" applyFill="1" applyBorder="1"/>
    <xf numFmtId="2" fontId="5" fillId="2" borderId="10" xfId="0" applyNumberFormat="1" applyFont="1" applyFill="1" applyBorder="1"/>
    <xf numFmtId="0" fontId="5" fillId="2" borderId="11" xfId="0" applyFont="1" applyFill="1" applyBorder="1"/>
    <xf numFmtId="2" fontId="5" fillId="2" borderId="12" xfId="0" applyNumberFormat="1" applyFont="1" applyFill="1" applyBorder="1"/>
    <xf numFmtId="2" fontId="5" fillId="4" borderId="13" xfId="0" applyNumberFormat="1" applyFont="1" applyFill="1" applyBorder="1"/>
    <xf numFmtId="0" fontId="5" fillId="4" borderId="11" xfId="0" applyFont="1" applyFill="1" applyBorder="1"/>
    <xf numFmtId="6" fontId="1" fillId="2" borderId="0" xfId="0" applyNumberFormat="1" applyFont="1" applyFill="1"/>
    <xf numFmtId="6" fontId="1" fillId="2" borderId="0" xfId="0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/>
  </cellXfs>
  <cellStyles count="3">
    <cellStyle name="Hyperlink" xfId="1" builtinId="8"/>
    <cellStyle name="Normal" xfId="0" builtinId="0"/>
    <cellStyle name="Normal 2" xfId="2" xr:uid="{17129558-BAD0-4032-861F-CAA89E13E2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224791</xdr:colOff>
      <xdr:row>0</xdr:row>
      <xdr:rowOff>70485</xdr:rowOff>
    </xdr:from>
    <xdr:to>
      <xdr:col>2</xdr:col>
      <xdr:colOff>863334</xdr:colOff>
      <xdr:row>1</xdr:row>
      <xdr:rowOff>285750</xdr:rowOff>
    </xdr:to>
    <xdr:pic>
      <xdr:nvPicPr>
        <xdr:cNvPr id="3099" name="Picture 1" descr="Logo">
          <a:extLst>
            <a:ext uri="{FF2B5EF4-FFF2-40B4-BE49-F238E27FC236}">
              <a16:creationId xmlns:a16="http://schemas.microsoft.com/office/drawing/2014/main" id="{3EA9BF2A-444E-4B90-A3E9-AD9B394D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1" y="70485"/>
          <a:ext cx="1257668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K37"/>
  <sheetViews>
    <sheetView tabSelected="1" zoomScale="80" zoomScaleNormal="80" workbookViewId="0">
      <selection activeCell="K16" sqref="K16"/>
    </sheetView>
  </sheetViews>
  <sheetFormatPr defaultColWidth="9.28515625" defaultRowHeight="18" x14ac:dyDescent="0.25"/>
  <cols>
    <col min="1" max="2" width="9.28515625" style="1"/>
    <col min="3" max="3" width="14.28515625" style="1" bestFit="1" customWidth="1"/>
    <col min="4" max="4" width="18.7109375" style="1" customWidth="1"/>
    <col min="5" max="5" width="10.7109375" style="1" customWidth="1"/>
    <col min="6" max="6" width="7.140625" style="1" customWidth="1"/>
    <col min="7" max="7" width="10.140625" style="1" customWidth="1"/>
    <col min="8" max="8" width="5.42578125" style="1" customWidth="1"/>
    <col min="9" max="9" width="9.28515625" style="1"/>
    <col min="10" max="10" width="11.28515625" style="1" customWidth="1"/>
    <col min="11" max="11" width="12.28515625" style="1" bestFit="1" customWidth="1"/>
    <col min="12" max="250" width="9.28515625" style="1"/>
    <col min="251" max="251" width="14.28515625" style="1" bestFit="1" customWidth="1"/>
    <col min="252" max="252" width="18.7109375" style="1" customWidth="1"/>
    <col min="253" max="253" width="10.28515625" style="1" customWidth="1"/>
    <col min="254" max="254" width="7.140625" style="1" customWidth="1"/>
    <col min="255" max="255" width="10.140625" style="1" customWidth="1"/>
    <col min="256" max="256" width="5.42578125" style="1" customWidth="1"/>
    <col min="257" max="257" width="9.28515625" style="1"/>
    <col min="258" max="258" width="11.28515625" style="1" customWidth="1"/>
    <col min="259" max="259" width="9.28515625" style="1"/>
    <col min="260" max="260" width="11.85546875" style="1" bestFit="1" customWidth="1"/>
    <col min="261" max="506" width="9.28515625" style="1"/>
    <col min="507" max="507" width="14.28515625" style="1" bestFit="1" customWidth="1"/>
    <col min="508" max="508" width="18.7109375" style="1" customWidth="1"/>
    <col min="509" max="509" width="10.28515625" style="1" customWidth="1"/>
    <col min="510" max="510" width="7.140625" style="1" customWidth="1"/>
    <col min="511" max="511" width="10.140625" style="1" customWidth="1"/>
    <col min="512" max="512" width="5.42578125" style="1" customWidth="1"/>
    <col min="513" max="513" width="9.28515625" style="1"/>
    <col min="514" max="514" width="11.28515625" style="1" customWidth="1"/>
    <col min="515" max="515" width="9.28515625" style="1"/>
    <col min="516" max="516" width="11.85546875" style="1" bestFit="1" customWidth="1"/>
    <col min="517" max="762" width="9.28515625" style="1"/>
    <col min="763" max="763" width="14.28515625" style="1" bestFit="1" customWidth="1"/>
    <col min="764" max="764" width="18.7109375" style="1" customWidth="1"/>
    <col min="765" max="765" width="10.28515625" style="1" customWidth="1"/>
    <col min="766" max="766" width="7.140625" style="1" customWidth="1"/>
    <col min="767" max="767" width="10.140625" style="1" customWidth="1"/>
    <col min="768" max="768" width="5.42578125" style="1" customWidth="1"/>
    <col min="769" max="769" width="9.28515625" style="1"/>
    <col min="770" max="770" width="11.28515625" style="1" customWidth="1"/>
    <col min="771" max="771" width="9.28515625" style="1"/>
    <col min="772" max="772" width="11.85546875" style="1" bestFit="1" customWidth="1"/>
    <col min="773" max="1018" width="9.28515625" style="1"/>
    <col min="1019" max="1019" width="14.28515625" style="1" bestFit="1" customWidth="1"/>
    <col min="1020" max="1020" width="18.7109375" style="1" customWidth="1"/>
    <col min="1021" max="1021" width="10.28515625" style="1" customWidth="1"/>
    <col min="1022" max="1022" width="7.140625" style="1" customWidth="1"/>
    <col min="1023" max="1023" width="10.140625" style="1" customWidth="1"/>
    <col min="1024" max="1024" width="5.42578125" style="1" customWidth="1"/>
    <col min="1025" max="1025" width="9.28515625" style="1"/>
    <col min="1026" max="1026" width="11.28515625" style="1" customWidth="1"/>
    <col min="1027" max="1027" width="9.28515625" style="1"/>
    <col min="1028" max="1028" width="11.85546875" style="1" bestFit="1" customWidth="1"/>
    <col min="1029" max="1274" width="9.28515625" style="1"/>
    <col min="1275" max="1275" width="14.28515625" style="1" bestFit="1" customWidth="1"/>
    <col min="1276" max="1276" width="18.7109375" style="1" customWidth="1"/>
    <col min="1277" max="1277" width="10.28515625" style="1" customWidth="1"/>
    <col min="1278" max="1278" width="7.140625" style="1" customWidth="1"/>
    <col min="1279" max="1279" width="10.140625" style="1" customWidth="1"/>
    <col min="1280" max="1280" width="5.42578125" style="1" customWidth="1"/>
    <col min="1281" max="1281" width="9.28515625" style="1"/>
    <col min="1282" max="1282" width="11.28515625" style="1" customWidth="1"/>
    <col min="1283" max="1283" width="9.28515625" style="1"/>
    <col min="1284" max="1284" width="11.85546875" style="1" bestFit="1" customWidth="1"/>
    <col min="1285" max="1530" width="9.28515625" style="1"/>
    <col min="1531" max="1531" width="14.28515625" style="1" bestFit="1" customWidth="1"/>
    <col min="1532" max="1532" width="18.7109375" style="1" customWidth="1"/>
    <col min="1533" max="1533" width="10.28515625" style="1" customWidth="1"/>
    <col min="1534" max="1534" width="7.140625" style="1" customWidth="1"/>
    <col min="1535" max="1535" width="10.140625" style="1" customWidth="1"/>
    <col min="1536" max="1536" width="5.42578125" style="1" customWidth="1"/>
    <col min="1537" max="1537" width="9.28515625" style="1"/>
    <col min="1538" max="1538" width="11.28515625" style="1" customWidth="1"/>
    <col min="1539" max="1539" width="9.28515625" style="1"/>
    <col min="1540" max="1540" width="11.85546875" style="1" bestFit="1" customWidth="1"/>
    <col min="1541" max="1786" width="9.28515625" style="1"/>
    <col min="1787" max="1787" width="14.28515625" style="1" bestFit="1" customWidth="1"/>
    <col min="1788" max="1788" width="18.7109375" style="1" customWidth="1"/>
    <col min="1789" max="1789" width="10.28515625" style="1" customWidth="1"/>
    <col min="1790" max="1790" width="7.140625" style="1" customWidth="1"/>
    <col min="1791" max="1791" width="10.140625" style="1" customWidth="1"/>
    <col min="1792" max="1792" width="5.42578125" style="1" customWidth="1"/>
    <col min="1793" max="1793" width="9.28515625" style="1"/>
    <col min="1794" max="1794" width="11.28515625" style="1" customWidth="1"/>
    <col min="1795" max="1795" width="9.28515625" style="1"/>
    <col min="1796" max="1796" width="11.85546875" style="1" bestFit="1" customWidth="1"/>
    <col min="1797" max="2042" width="9.28515625" style="1"/>
    <col min="2043" max="2043" width="14.28515625" style="1" bestFit="1" customWidth="1"/>
    <col min="2044" max="2044" width="18.7109375" style="1" customWidth="1"/>
    <col min="2045" max="2045" width="10.28515625" style="1" customWidth="1"/>
    <col min="2046" max="2046" width="7.140625" style="1" customWidth="1"/>
    <col min="2047" max="2047" width="10.140625" style="1" customWidth="1"/>
    <col min="2048" max="2048" width="5.42578125" style="1" customWidth="1"/>
    <col min="2049" max="2049" width="9.28515625" style="1"/>
    <col min="2050" max="2050" width="11.28515625" style="1" customWidth="1"/>
    <col min="2051" max="2051" width="9.28515625" style="1"/>
    <col min="2052" max="2052" width="11.85546875" style="1" bestFit="1" customWidth="1"/>
    <col min="2053" max="2298" width="9.28515625" style="1"/>
    <col min="2299" max="2299" width="14.28515625" style="1" bestFit="1" customWidth="1"/>
    <col min="2300" max="2300" width="18.7109375" style="1" customWidth="1"/>
    <col min="2301" max="2301" width="10.28515625" style="1" customWidth="1"/>
    <col min="2302" max="2302" width="7.140625" style="1" customWidth="1"/>
    <col min="2303" max="2303" width="10.140625" style="1" customWidth="1"/>
    <col min="2304" max="2304" width="5.42578125" style="1" customWidth="1"/>
    <col min="2305" max="2305" width="9.28515625" style="1"/>
    <col min="2306" max="2306" width="11.28515625" style="1" customWidth="1"/>
    <col min="2307" max="2307" width="9.28515625" style="1"/>
    <col min="2308" max="2308" width="11.85546875" style="1" bestFit="1" customWidth="1"/>
    <col min="2309" max="2554" width="9.28515625" style="1"/>
    <col min="2555" max="2555" width="14.28515625" style="1" bestFit="1" customWidth="1"/>
    <col min="2556" max="2556" width="18.7109375" style="1" customWidth="1"/>
    <col min="2557" max="2557" width="10.28515625" style="1" customWidth="1"/>
    <col min="2558" max="2558" width="7.140625" style="1" customWidth="1"/>
    <col min="2559" max="2559" width="10.140625" style="1" customWidth="1"/>
    <col min="2560" max="2560" width="5.42578125" style="1" customWidth="1"/>
    <col min="2561" max="2561" width="9.28515625" style="1"/>
    <col min="2562" max="2562" width="11.28515625" style="1" customWidth="1"/>
    <col min="2563" max="2563" width="9.28515625" style="1"/>
    <col min="2564" max="2564" width="11.85546875" style="1" bestFit="1" customWidth="1"/>
    <col min="2565" max="2810" width="9.28515625" style="1"/>
    <col min="2811" max="2811" width="14.28515625" style="1" bestFit="1" customWidth="1"/>
    <col min="2812" max="2812" width="18.7109375" style="1" customWidth="1"/>
    <col min="2813" max="2813" width="10.28515625" style="1" customWidth="1"/>
    <col min="2814" max="2814" width="7.140625" style="1" customWidth="1"/>
    <col min="2815" max="2815" width="10.140625" style="1" customWidth="1"/>
    <col min="2816" max="2816" width="5.42578125" style="1" customWidth="1"/>
    <col min="2817" max="2817" width="9.28515625" style="1"/>
    <col min="2818" max="2818" width="11.28515625" style="1" customWidth="1"/>
    <col min="2819" max="2819" width="9.28515625" style="1"/>
    <col min="2820" max="2820" width="11.85546875" style="1" bestFit="1" customWidth="1"/>
    <col min="2821" max="3066" width="9.28515625" style="1"/>
    <col min="3067" max="3067" width="14.28515625" style="1" bestFit="1" customWidth="1"/>
    <col min="3068" max="3068" width="18.7109375" style="1" customWidth="1"/>
    <col min="3069" max="3069" width="10.28515625" style="1" customWidth="1"/>
    <col min="3070" max="3070" width="7.140625" style="1" customWidth="1"/>
    <col min="3071" max="3071" width="10.140625" style="1" customWidth="1"/>
    <col min="3072" max="3072" width="5.42578125" style="1" customWidth="1"/>
    <col min="3073" max="3073" width="9.28515625" style="1"/>
    <col min="3074" max="3074" width="11.28515625" style="1" customWidth="1"/>
    <col min="3075" max="3075" width="9.28515625" style="1"/>
    <col min="3076" max="3076" width="11.85546875" style="1" bestFit="1" customWidth="1"/>
    <col min="3077" max="3322" width="9.28515625" style="1"/>
    <col min="3323" max="3323" width="14.28515625" style="1" bestFit="1" customWidth="1"/>
    <col min="3324" max="3324" width="18.7109375" style="1" customWidth="1"/>
    <col min="3325" max="3325" width="10.28515625" style="1" customWidth="1"/>
    <col min="3326" max="3326" width="7.140625" style="1" customWidth="1"/>
    <col min="3327" max="3327" width="10.140625" style="1" customWidth="1"/>
    <col min="3328" max="3328" width="5.42578125" style="1" customWidth="1"/>
    <col min="3329" max="3329" width="9.28515625" style="1"/>
    <col min="3330" max="3330" width="11.28515625" style="1" customWidth="1"/>
    <col min="3331" max="3331" width="9.28515625" style="1"/>
    <col min="3332" max="3332" width="11.85546875" style="1" bestFit="1" customWidth="1"/>
    <col min="3333" max="3578" width="9.28515625" style="1"/>
    <col min="3579" max="3579" width="14.28515625" style="1" bestFit="1" customWidth="1"/>
    <col min="3580" max="3580" width="18.7109375" style="1" customWidth="1"/>
    <col min="3581" max="3581" width="10.28515625" style="1" customWidth="1"/>
    <col min="3582" max="3582" width="7.140625" style="1" customWidth="1"/>
    <col min="3583" max="3583" width="10.140625" style="1" customWidth="1"/>
    <col min="3584" max="3584" width="5.42578125" style="1" customWidth="1"/>
    <col min="3585" max="3585" width="9.28515625" style="1"/>
    <col min="3586" max="3586" width="11.28515625" style="1" customWidth="1"/>
    <col min="3587" max="3587" width="9.28515625" style="1"/>
    <col min="3588" max="3588" width="11.85546875" style="1" bestFit="1" customWidth="1"/>
    <col min="3589" max="3834" width="9.28515625" style="1"/>
    <col min="3835" max="3835" width="14.28515625" style="1" bestFit="1" customWidth="1"/>
    <col min="3836" max="3836" width="18.7109375" style="1" customWidth="1"/>
    <col min="3837" max="3837" width="10.28515625" style="1" customWidth="1"/>
    <col min="3838" max="3838" width="7.140625" style="1" customWidth="1"/>
    <col min="3839" max="3839" width="10.140625" style="1" customWidth="1"/>
    <col min="3840" max="3840" width="5.42578125" style="1" customWidth="1"/>
    <col min="3841" max="3841" width="9.28515625" style="1"/>
    <col min="3842" max="3842" width="11.28515625" style="1" customWidth="1"/>
    <col min="3843" max="3843" width="9.28515625" style="1"/>
    <col min="3844" max="3844" width="11.85546875" style="1" bestFit="1" customWidth="1"/>
    <col min="3845" max="4090" width="9.28515625" style="1"/>
    <col min="4091" max="4091" width="14.28515625" style="1" bestFit="1" customWidth="1"/>
    <col min="4092" max="4092" width="18.7109375" style="1" customWidth="1"/>
    <col min="4093" max="4093" width="10.28515625" style="1" customWidth="1"/>
    <col min="4094" max="4094" width="7.140625" style="1" customWidth="1"/>
    <col min="4095" max="4095" width="10.140625" style="1" customWidth="1"/>
    <col min="4096" max="4096" width="5.42578125" style="1" customWidth="1"/>
    <col min="4097" max="4097" width="9.28515625" style="1"/>
    <col min="4098" max="4098" width="11.28515625" style="1" customWidth="1"/>
    <col min="4099" max="4099" width="9.28515625" style="1"/>
    <col min="4100" max="4100" width="11.85546875" style="1" bestFit="1" customWidth="1"/>
    <col min="4101" max="4346" width="9.28515625" style="1"/>
    <col min="4347" max="4347" width="14.28515625" style="1" bestFit="1" customWidth="1"/>
    <col min="4348" max="4348" width="18.7109375" style="1" customWidth="1"/>
    <col min="4349" max="4349" width="10.28515625" style="1" customWidth="1"/>
    <col min="4350" max="4350" width="7.140625" style="1" customWidth="1"/>
    <col min="4351" max="4351" width="10.140625" style="1" customWidth="1"/>
    <col min="4352" max="4352" width="5.42578125" style="1" customWidth="1"/>
    <col min="4353" max="4353" width="9.28515625" style="1"/>
    <col min="4354" max="4354" width="11.28515625" style="1" customWidth="1"/>
    <col min="4355" max="4355" width="9.28515625" style="1"/>
    <col min="4356" max="4356" width="11.85546875" style="1" bestFit="1" customWidth="1"/>
    <col min="4357" max="4602" width="9.28515625" style="1"/>
    <col min="4603" max="4603" width="14.28515625" style="1" bestFit="1" customWidth="1"/>
    <col min="4604" max="4604" width="18.7109375" style="1" customWidth="1"/>
    <col min="4605" max="4605" width="10.28515625" style="1" customWidth="1"/>
    <col min="4606" max="4606" width="7.140625" style="1" customWidth="1"/>
    <col min="4607" max="4607" width="10.140625" style="1" customWidth="1"/>
    <col min="4608" max="4608" width="5.42578125" style="1" customWidth="1"/>
    <col min="4609" max="4609" width="9.28515625" style="1"/>
    <col min="4610" max="4610" width="11.28515625" style="1" customWidth="1"/>
    <col min="4611" max="4611" width="9.28515625" style="1"/>
    <col min="4612" max="4612" width="11.85546875" style="1" bestFit="1" customWidth="1"/>
    <col min="4613" max="4858" width="9.28515625" style="1"/>
    <col min="4859" max="4859" width="14.28515625" style="1" bestFit="1" customWidth="1"/>
    <col min="4860" max="4860" width="18.7109375" style="1" customWidth="1"/>
    <col min="4861" max="4861" width="10.28515625" style="1" customWidth="1"/>
    <col min="4862" max="4862" width="7.140625" style="1" customWidth="1"/>
    <col min="4863" max="4863" width="10.140625" style="1" customWidth="1"/>
    <col min="4864" max="4864" width="5.42578125" style="1" customWidth="1"/>
    <col min="4865" max="4865" width="9.28515625" style="1"/>
    <col min="4866" max="4866" width="11.28515625" style="1" customWidth="1"/>
    <col min="4867" max="4867" width="9.28515625" style="1"/>
    <col min="4868" max="4868" width="11.85546875" style="1" bestFit="1" customWidth="1"/>
    <col min="4869" max="5114" width="9.28515625" style="1"/>
    <col min="5115" max="5115" width="14.28515625" style="1" bestFit="1" customWidth="1"/>
    <col min="5116" max="5116" width="18.7109375" style="1" customWidth="1"/>
    <col min="5117" max="5117" width="10.28515625" style="1" customWidth="1"/>
    <col min="5118" max="5118" width="7.140625" style="1" customWidth="1"/>
    <col min="5119" max="5119" width="10.140625" style="1" customWidth="1"/>
    <col min="5120" max="5120" width="5.42578125" style="1" customWidth="1"/>
    <col min="5121" max="5121" width="9.28515625" style="1"/>
    <col min="5122" max="5122" width="11.28515625" style="1" customWidth="1"/>
    <col min="5123" max="5123" width="9.28515625" style="1"/>
    <col min="5124" max="5124" width="11.85546875" style="1" bestFit="1" customWidth="1"/>
    <col min="5125" max="5370" width="9.28515625" style="1"/>
    <col min="5371" max="5371" width="14.28515625" style="1" bestFit="1" customWidth="1"/>
    <col min="5372" max="5372" width="18.7109375" style="1" customWidth="1"/>
    <col min="5373" max="5373" width="10.28515625" style="1" customWidth="1"/>
    <col min="5374" max="5374" width="7.140625" style="1" customWidth="1"/>
    <col min="5375" max="5375" width="10.140625" style="1" customWidth="1"/>
    <col min="5376" max="5376" width="5.42578125" style="1" customWidth="1"/>
    <col min="5377" max="5377" width="9.28515625" style="1"/>
    <col min="5378" max="5378" width="11.28515625" style="1" customWidth="1"/>
    <col min="5379" max="5379" width="9.28515625" style="1"/>
    <col min="5380" max="5380" width="11.85546875" style="1" bestFit="1" customWidth="1"/>
    <col min="5381" max="5626" width="9.28515625" style="1"/>
    <col min="5627" max="5627" width="14.28515625" style="1" bestFit="1" customWidth="1"/>
    <col min="5628" max="5628" width="18.7109375" style="1" customWidth="1"/>
    <col min="5629" max="5629" width="10.28515625" style="1" customWidth="1"/>
    <col min="5630" max="5630" width="7.140625" style="1" customWidth="1"/>
    <col min="5631" max="5631" width="10.140625" style="1" customWidth="1"/>
    <col min="5632" max="5632" width="5.42578125" style="1" customWidth="1"/>
    <col min="5633" max="5633" width="9.28515625" style="1"/>
    <col min="5634" max="5634" width="11.28515625" style="1" customWidth="1"/>
    <col min="5635" max="5635" width="9.28515625" style="1"/>
    <col min="5636" max="5636" width="11.85546875" style="1" bestFit="1" customWidth="1"/>
    <col min="5637" max="5882" width="9.28515625" style="1"/>
    <col min="5883" max="5883" width="14.28515625" style="1" bestFit="1" customWidth="1"/>
    <col min="5884" max="5884" width="18.7109375" style="1" customWidth="1"/>
    <col min="5885" max="5885" width="10.28515625" style="1" customWidth="1"/>
    <col min="5886" max="5886" width="7.140625" style="1" customWidth="1"/>
    <col min="5887" max="5887" width="10.140625" style="1" customWidth="1"/>
    <col min="5888" max="5888" width="5.42578125" style="1" customWidth="1"/>
    <col min="5889" max="5889" width="9.28515625" style="1"/>
    <col min="5890" max="5890" width="11.28515625" style="1" customWidth="1"/>
    <col min="5891" max="5891" width="9.28515625" style="1"/>
    <col min="5892" max="5892" width="11.85546875" style="1" bestFit="1" customWidth="1"/>
    <col min="5893" max="6138" width="9.28515625" style="1"/>
    <col min="6139" max="6139" width="14.28515625" style="1" bestFit="1" customWidth="1"/>
    <col min="6140" max="6140" width="18.7109375" style="1" customWidth="1"/>
    <col min="6141" max="6141" width="10.28515625" style="1" customWidth="1"/>
    <col min="6142" max="6142" width="7.140625" style="1" customWidth="1"/>
    <col min="6143" max="6143" width="10.140625" style="1" customWidth="1"/>
    <col min="6144" max="6144" width="5.42578125" style="1" customWidth="1"/>
    <col min="6145" max="6145" width="9.28515625" style="1"/>
    <col min="6146" max="6146" width="11.28515625" style="1" customWidth="1"/>
    <col min="6147" max="6147" width="9.28515625" style="1"/>
    <col min="6148" max="6148" width="11.85546875" style="1" bestFit="1" customWidth="1"/>
    <col min="6149" max="6394" width="9.28515625" style="1"/>
    <col min="6395" max="6395" width="14.28515625" style="1" bestFit="1" customWidth="1"/>
    <col min="6396" max="6396" width="18.7109375" style="1" customWidth="1"/>
    <col min="6397" max="6397" width="10.28515625" style="1" customWidth="1"/>
    <col min="6398" max="6398" width="7.140625" style="1" customWidth="1"/>
    <col min="6399" max="6399" width="10.140625" style="1" customWidth="1"/>
    <col min="6400" max="6400" width="5.42578125" style="1" customWidth="1"/>
    <col min="6401" max="6401" width="9.28515625" style="1"/>
    <col min="6402" max="6402" width="11.28515625" style="1" customWidth="1"/>
    <col min="6403" max="6403" width="9.28515625" style="1"/>
    <col min="6404" max="6404" width="11.85546875" style="1" bestFit="1" customWidth="1"/>
    <col min="6405" max="6650" width="9.28515625" style="1"/>
    <col min="6651" max="6651" width="14.28515625" style="1" bestFit="1" customWidth="1"/>
    <col min="6652" max="6652" width="18.7109375" style="1" customWidth="1"/>
    <col min="6653" max="6653" width="10.28515625" style="1" customWidth="1"/>
    <col min="6654" max="6654" width="7.140625" style="1" customWidth="1"/>
    <col min="6655" max="6655" width="10.140625" style="1" customWidth="1"/>
    <col min="6656" max="6656" width="5.42578125" style="1" customWidth="1"/>
    <col min="6657" max="6657" width="9.28515625" style="1"/>
    <col min="6658" max="6658" width="11.28515625" style="1" customWidth="1"/>
    <col min="6659" max="6659" width="9.28515625" style="1"/>
    <col min="6660" max="6660" width="11.85546875" style="1" bestFit="1" customWidth="1"/>
    <col min="6661" max="6906" width="9.28515625" style="1"/>
    <col min="6907" max="6907" width="14.28515625" style="1" bestFit="1" customWidth="1"/>
    <col min="6908" max="6908" width="18.7109375" style="1" customWidth="1"/>
    <col min="6909" max="6909" width="10.28515625" style="1" customWidth="1"/>
    <col min="6910" max="6910" width="7.140625" style="1" customWidth="1"/>
    <col min="6911" max="6911" width="10.140625" style="1" customWidth="1"/>
    <col min="6912" max="6912" width="5.42578125" style="1" customWidth="1"/>
    <col min="6913" max="6913" width="9.28515625" style="1"/>
    <col min="6914" max="6914" width="11.28515625" style="1" customWidth="1"/>
    <col min="6915" max="6915" width="9.28515625" style="1"/>
    <col min="6916" max="6916" width="11.85546875" style="1" bestFit="1" customWidth="1"/>
    <col min="6917" max="7162" width="9.28515625" style="1"/>
    <col min="7163" max="7163" width="14.28515625" style="1" bestFit="1" customWidth="1"/>
    <col min="7164" max="7164" width="18.7109375" style="1" customWidth="1"/>
    <col min="7165" max="7165" width="10.28515625" style="1" customWidth="1"/>
    <col min="7166" max="7166" width="7.140625" style="1" customWidth="1"/>
    <col min="7167" max="7167" width="10.140625" style="1" customWidth="1"/>
    <col min="7168" max="7168" width="5.42578125" style="1" customWidth="1"/>
    <col min="7169" max="7169" width="9.28515625" style="1"/>
    <col min="7170" max="7170" width="11.28515625" style="1" customWidth="1"/>
    <col min="7171" max="7171" width="9.28515625" style="1"/>
    <col min="7172" max="7172" width="11.85546875" style="1" bestFit="1" customWidth="1"/>
    <col min="7173" max="7418" width="9.28515625" style="1"/>
    <col min="7419" max="7419" width="14.28515625" style="1" bestFit="1" customWidth="1"/>
    <col min="7420" max="7420" width="18.7109375" style="1" customWidth="1"/>
    <col min="7421" max="7421" width="10.28515625" style="1" customWidth="1"/>
    <col min="7422" max="7422" width="7.140625" style="1" customWidth="1"/>
    <col min="7423" max="7423" width="10.140625" style="1" customWidth="1"/>
    <col min="7424" max="7424" width="5.42578125" style="1" customWidth="1"/>
    <col min="7425" max="7425" width="9.28515625" style="1"/>
    <col min="7426" max="7426" width="11.28515625" style="1" customWidth="1"/>
    <col min="7427" max="7427" width="9.28515625" style="1"/>
    <col min="7428" max="7428" width="11.85546875" style="1" bestFit="1" customWidth="1"/>
    <col min="7429" max="7674" width="9.28515625" style="1"/>
    <col min="7675" max="7675" width="14.28515625" style="1" bestFit="1" customWidth="1"/>
    <col min="7676" max="7676" width="18.7109375" style="1" customWidth="1"/>
    <col min="7677" max="7677" width="10.28515625" style="1" customWidth="1"/>
    <col min="7678" max="7678" width="7.140625" style="1" customWidth="1"/>
    <col min="7679" max="7679" width="10.140625" style="1" customWidth="1"/>
    <col min="7680" max="7680" width="5.42578125" style="1" customWidth="1"/>
    <col min="7681" max="7681" width="9.28515625" style="1"/>
    <col min="7682" max="7682" width="11.28515625" style="1" customWidth="1"/>
    <col min="7683" max="7683" width="9.28515625" style="1"/>
    <col min="7684" max="7684" width="11.85546875" style="1" bestFit="1" customWidth="1"/>
    <col min="7685" max="7930" width="9.28515625" style="1"/>
    <col min="7931" max="7931" width="14.28515625" style="1" bestFit="1" customWidth="1"/>
    <col min="7932" max="7932" width="18.7109375" style="1" customWidth="1"/>
    <col min="7933" max="7933" width="10.28515625" style="1" customWidth="1"/>
    <col min="7934" max="7934" width="7.140625" style="1" customWidth="1"/>
    <col min="7935" max="7935" width="10.140625" style="1" customWidth="1"/>
    <col min="7936" max="7936" width="5.42578125" style="1" customWidth="1"/>
    <col min="7937" max="7937" width="9.28515625" style="1"/>
    <col min="7938" max="7938" width="11.28515625" style="1" customWidth="1"/>
    <col min="7939" max="7939" width="9.28515625" style="1"/>
    <col min="7940" max="7940" width="11.85546875" style="1" bestFit="1" customWidth="1"/>
    <col min="7941" max="8186" width="9.28515625" style="1"/>
    <col min="8187" max="8187" width="14.28515625" style="1" bestFit="1" customWidth="1"/>
    <col min="8188" max="8188" width="18.7109375" style="1" customWidth="1"/>
    <col min="8189" max="8189" width="10.28515625" style="1" customWidth="1"/>
    <col min="8190" max="8190" width="7.140625" style="1" customWidth="1"/>
    <col min="8191" max="8191" width="10.140625" style="1" customWidth="1"/>
    <col min="8192" max="8192" width="5.42578125" style="1" customWidth="1"/>
    <col min="8193" max="8193" width="9.28515625" style="1"/>
    <col min="8194" max="8194" width="11.28515625" style="1" customWidth="1"/>
    <col min="8195" max="8195" width="9.28515625" style="1"/>
    <col min="8196" max="8196" width="11.85546875" style="1" bestFit="1" customWidth="1"/>
    <col min="8197" max="8442" width="9.28515625" style="1"/>
    <col min="8443" max="8443" width="14.28515625" style="1" bestFit="1" customWidth="1"/>
    <col min="8444" max="8444" width="18.7109375" style="1" customWidth="1"/>
    <col min="8445" max="8445" width="10.28515625" style="1" customWidth="1"/>
    <col min="8446" max="8446" width="7.140625" style="1" customWidth="1"/>
    <col min="8447" max="8447" width="10.140625" style="1" customWidth="1"/>
    <col min="8448" max="8448" width="5.42578125" style="1" customWidth="1"/>
    <col min="8449" max="8449" width="9.28515625" style="1"/>
    <col min="8450" max="8450" width="11.28515625" style="1" customWidth="1"/>
    <col min="8451" max="8451" width="9.28515625" style="1"/>
    <col min="8452" max="8452" width="11.85546875" style="1" bestFit="1" customWidth="1"/>
    <col min="8453" max="8698" width="9.28515625" style="1"/>
    <col min="8699" max="8699" width="14.28515625" style="1" bestFit="1" customWidth="1"/>
    <col min="8700" max="8700" width="18.7109375" style="1" customWidth="1"/>
    <col min="8701" max="8701" width="10.28515625" style="1" customWidth="1"/>
    <col min="8702" max="8702" width="7.140625" style="1" customWidth="1"/>
    <col min="8703" max="8703" width="10.140625" style="1" customWidth="1"/>
    <col min="8704" max="8704" width="5.42578125" style="1" customWidth="1"/>
    <col min="8705" max="8705" width="9.28515625" style="1"/>
    <col min="8706" max="8706" width="11.28515625" style="1" customWidth="1"/>
    <col min="8707" max="8707" width="9.28515625" style="1"/>
    <col min="8708" max="8708" width="11.85546875" style="1" bestFit="1" customWidth="1"/>
    <col min="8709" max="8954" width="9.28515625" style="1"/>
    <col min="8955" max="8955" width="14.28515625" style="1" bestFit="1" customWidth="1"/>
    <col min="8956" max="8956" width="18.7109375" style="1" customWidth="1"/>
    <col min="8957" max="8957" width="10.28515625" style="1" customWidth="1"/>
    <col min="8958" max="8958" width="7.140625" style="1" customWidth="1"/>
    <col min="8959" max="8959" width="10.140625" style="1" customWidth="1"/>
    <col min="8960" max="8960" width="5.42578125" style="1" customWidth="1"/>
    <col min="8961" max="8961" width="9.28515625" style="1"/>
    <col min="8962" max="8962" width="11.28515625" style="1" customWidth="1"/>
    <col min="8963" max="8963" width="9.28515625" style="1"/>
    <col min="8964" max="8964" width="11.85546875" style="1" bestFit="1" customWidth="1"/>
    <col min="8965" max="9210" width="9.28515625" style="1"/>
    <col min="9211" max="9211" width="14.28515625" style="1" bestFit="1" customWidth="1"/>
    <col min="9212" max="9212" width="18.7109375" style="1" customWidth="1"/>
    <col min="9213" max="9213" width="10.28515625" style="1" customWidth="1"/>
    <col min="9214" max="9214" width="7.140625" style="1" customWidth="1"/>
    <col min="9215" max="9215" width="10.140625" style="1" customWidth="1"/>
    <col min="9216" max="9216" width="5.42578125" style="1" customWidth="1"/>
    <col min="9217" max="9217" width="9.28515625" style="1"/>
    <col min="9218" max="9218" width="11.28515625" style="1" customWidth="1"/>
    <col min="9219" max="9219" width="9.28515625" style="1"/>
    <col min="9220" max="9220" width="11.85546875" style="1" bestFit="1" customWidth="1"/>
    <col min="9221" max="9466" width="9.28515625" style="1"/>
    <col min="9467" max="9467" width="14.28515625" style="1" bestFit="1" customWidth="1"/>
    <col min="9468" max="9468" width="18.7109375" style="1" customWidth="1"/>
    <col min="9469" max="9469" width="10.28515625" style="1" customWidth="1"/>
    <col min="9470" max="9470" width="7.140625" style="1" customWidth="1"/>
    <col min="9471" max="9471" width="10.140625" style="1" customWidth="1"/>
    <col min="9472" max="9472" width="5.42578125" style="1" customWidth="1"/>
    <col min="9473" max="9473" width="9.28515625" style="1"/>
    <col min="9474" max="9474" width="11.28515625" style="1" customWidth="1"/>
    <col min="9475" max="9475" width="9.28515625" style="1"/>
    <col min="9476" max="9476" width="11.85546875" style="1" bestFit="1" customWidth="1"/>
    <col min="9477" max="9722" width="9.28515625" style="1"/>
    <col min="9723" max="9723" width="14.28515625" style="1" bestFit="1" customWidth="1"/>
    <col min="9724" max="9724" width="18.7109375" style="1" customWidth="1"/>
    <col min="9725" max="9725" width="10.28515625" style="1" customWidth="1"/>
    <col min="9726" max="9726" width="7.140625" style="1" customWidth="1"/>
    <col min="9727" max="9727" width="10.140625" style="1" customWidth="1"/>
    <col min="9728" max="9728" width="5.42578125" style="1" customWidth="1"/>
    <col min="9729" max="9729" width="9.28515625" style="1"/>
    <col min="9730" max="9730" width="11.28515625" style="1" customWidth="1"/>
    <col min="9731" max="9731" width="9.28515625" style="1"/>
    <col min="9732" max="9732" width="11.85546875" style="1" bestFit="1" customWidth="1"/>
    <col min="9733" max="9978" width="9.28515625" style="1"/>
    <col min="9979" max="9979" width="14.28515625" style="1" bestFit="1" customWidth="1"/>
    <col min="9980" max="9980" width="18.7109375" style="1" customWidth="1"/>
    <col min="9981" max="9981" width="10.28515625" style="1" customWidth="1"/>
    <col min="9982" max="9982" width="7.140625" style="1" customWidth="1"/>
    <col min="9983" max="9983" width="10.140625" style="1" customWidth="1"/>
    <col min="9984" max="9984" width="5.42578125" style="1" customWidth="1"/>
    <col min="9985" max="9985" width="9.28515625" style="1"/>
    <col min="9986" max="9986" width="11.28515625" style="1" customWidth="1"/>
    <col min="9987" max="9987" width="9.28515625" style="1"/>
    <col min="9988" max="9988" width="11.85546875" style="1" bestFit="1" customWidth="1"/>
    <col min="9989" max="10234" width="9.28515625" style="1"/>
    <col min="10235" max="10235" width="14.28515625" style="1" bestFit="1" customWidth="1"/>
    <col min="10236" max="10236" width="18.7109375" style="1" customWidth="1"/>
    <col min="10237" max="10237" width="10.28515625" style="1" customWidth="1"/>
    <col min="10238" max="10238" width="7.140625" style="1" customWidth="1"/>
    <col min="10239" max="10239" width="10.140625" style="1" customWidth="1"/>
    <col min="10240" max="10240" width="5.42578125" style="1" customWidth="1"/>
    <col min="10241" max="10241" width="9.28515625" style="1"/>
    <col min="10242" max="10242" width="11.28515625" style="1" customWidth="1"/>
    <col min="10243" max="10243" width="9.28515625" style="1"/>
    <col min="10244" max="10244" width="11.85546875" style="1" bestFit="1" customWidth="1"/>
    <col min="10245" max="10490" width="9.28515625" style="1"/>
    <col min="10491" max="10491" width="14.28515625" style="1" bestFit="1" customWidth="1"/>
    <col min="10492" max="10492" width="18.7109375" style="1" customWidth="1"/>
    <col min="10493" max="10493" width="10.28515625" style="1" customWidth="1"/>
    <col min="10494" max="10494" width="7.140625" style="1" customWidth="1"/>
    <col min="10495" max="10495" width="10.140625" style="1" customWidth="1"/>
    <col min="10496" max="10496" width="5.42578125" style="1" customWidth="1"/>
    <col min="10497" max="10497" width="9.28515625" style="1"/>
    <col min="10498" max="10498" width="11.28515625" style="1" customWidth="1"/>
    <col min="10499" max="10499" width="9.28515625" style="1"/>
    <col min="10500" max="10500" width="11.85546875" style="1" bestFit="1" customWidth="1"/>
    <col min="10501" max="10746" width="9.28515625" style="1"/>
    <col min="10747" max="10747" width="14.28515625" style="1" bestFit="1" customWidth="1"/>
    <col min="10748" max="10748" width="18.7109375" style="1" customWidth="1"/>
    <col min="10749" max="10749" width="10.28515625" style="1" customWidth="1"/>
    <col min="10750" max="10750" width="7.140625" style="1" customWidth="1"/>
    <col min="10751" max="10751" width="10.140625" style="1" customWidth="1"/>
    <col min="10752" max="10752" width="5.42578125" style="1" customWidth="1"/>
    <col min="10753" max="10753" width="9.28515625" style="1"/>
    <col min="10754" max="10754" width="11.28515625" style="1" customWidth="1"/>
    <col min="10755" max="10755" width="9.28515625" style="1"/>
    <col min="10756" max="10756" width="11.85546875" style="1" bestFit="1" customWidth="1"/>
    <col min="10757" max="11002" width="9.28515625" style="1"/>
    <col min="11003" max="11003" width="14.28515625" style="1" bestFit="1" customWidth="1"/>
    <col min="11004" max="11004" width="18.7109375" style="1" customWidth="1"/>
    <col min="11005" max="11005" width="10.28515625" style="1" customWidth="1"/>
    <col min="11006" max="11006" width="7.140625" style="1" customWidth="1"/>
    <col min="11007" max="11007" width="10.140625" style="1" customWidth="1"/>
    <col min="11008" max="11008" width="5.42578125" style="1" customWidth="1"/>
    <col min="11009" max="11009" width="9.28515625" style="1"/>
    <col min="11010" max="11010" width="11.28515625" style="1" customWidth="1"/>
    <col min="11011" max="11011" width="9.28515625" style="1"/>
    <col min="11012" max="11012" width="11.85546875" style="1" bestFit="1" customWidth="1"/>
    <col min="11013" max="11258" width="9.28515625" style="1"/>
    <col min="11259" max="11259" width="14.28515625" style="1" bestFit="1" customWidth="1"/>
    <col min="11260" max="11260" width="18.7109375" style="1" customWidth="1"/>
    <col min="11261" max="11261" width="10.28515625" style="1" customWidth="1"/>
    <col min="11262" max="11262" width="7.140625" style="1" customWidth="1"/>
    <col min="11263" max="11263" width="10.140625" style="1" customWidth="1"/>
    <col min="11264" max="11264" width="5.42578125" style="1" customWidth="1"/>
    <col min="11265" max="11265" width="9.28515625" style="1"/>
    <col min="11266" max="11266" width="11.28515625" style="1" customWidth="1"/>
    <col min="11267" max="11267" width="9.28515625" style="1"/>
    <col min="11268" max="11268" width="11.85546875" style="1" bestFit="1" customWidth="1"/>
    <col min="11269" max="11514" width="9.28515625" style="1"/>
    <col min="11515" max="11515" width="14.28515625" style="1" bestFit="1" customWidth="1"/>
    <col min="11516" max="11516" width="18.7109375" style="1" customWidth="1"/>
    <col min="11517" max="11517" width="10.28515625" style="1" customWidth="1"/>
    <col min="11518" max="11518" width="7.140625" style="1" customWidth="1"/>
    <col min="11519" max="11519" width="10.140625" style="1" customWidth="1"/>
    <col min="11520" max="11520" width="5.42578125" style="1" customWidth="1"/>
    <col min="11521" max="11521" width="9.28515625" style="1"/>
    <col min="11522" max="11522" width="11.28515625" style="1" customWidth="1"/>
    <col min="11523" max="11523" width="9.28515625" style="1"/>
    <col min="11524" max="11524" width="11.85546875" style="1" bestFit="1" customWidth="1"/>
    <col min="11525" max="11770" width="9.28515625" style="1"/>
    <col min="11771" max="11771" width="14.28515625" style="1" bestFit="1" customWidth="1"/>
    <col min="11772" max="11772" width="18.7109375" style="1" customWidth="1"/>
    <col min="11773" max="11773" width="10.28515625" style="1" customWidth="1"/>
    <col min="11774" max="11774" width="7.140625" style="1" customWidth="1"/>
    <col min="11775" max="11775" width="10.140625" style="1" customWidth="1"/>
    <col min="11776" max="11776" width="5.42578125" style="1" customWidth="1"/>
    <col min="11777" max="11777" width="9.28515625" style="1"/>
    <col min="11778" max="11778" width="11.28515625" style="1" customWidth="1"/>
    <col min="11779" max="11779" width="9.28515625" style="1"/>
    <col min="11780" max="11780" width="11.85546875" style="1" bestFit="1" customWidth="1"/>
    <col min="11781" max="12026" width="9.28515625" style="1"/>
    <col min="12027" max="12027" width="14.28515625" style="1" bestFit="1" customWidth="1"/>
    <col min="12028" max="12028" width="18.7109375" style="1" customWidth="1"/>
    <col min="12029" max="12029" width="10.28515625" style="1" customWidth="1"/>
    <col min="12030" max="12030" width="7.140625" style="1" customWidth="1"/>
    <col min="12031" max="12031" width="10.140625" style="1" customWidth="1"/>
    <col min="12032" max="12032" width="5.42578125" style="1" customWidth="1"/>
    <col min="12033" max="12033" width="9.28515625" style="1"/>
    <col min="12034" max="12034" width="11.28515625" style="1" customWidth="1"/>
    <col min="12035" max="12035" width="9.28515625" style="1"/>
    <col min="12036" max="12036" width="11.85546875" style="1" bestFit="1" customWidth="1"/>
    <col min="12037" max="12282" width="9.28515625" style="1"/>
    <col min="12283" max="12283" width="14.28515625" style="1" bestFit="1" customWidth="1"/>
    <col min="12284" max="12284" width="18.7109375" style="1" customWidth="1"/>
    <col min="12285" max="12285" width="10.28515625" style="1" customWidth="1"/>
    <col min="12286" max="12286" width="7.140625" style="1" customWidth="1"/>
    <col min="12287" max="12287" width="10.140625" style="1" customWidth="1"/>
    <col min="12288" max="12288" width="5.42578125" style="1" customWidth="1"/>
    <col min="12289" max="12289" width="9.28515625" style="1"/>
    <col min="12290" max="12290" width="11.28515625" style="1" customWidth="1"/>
    <col min="12291" max="12291" width="9.28515625" style="1"/>
    <col min="12292" max="12292" width="11.85546875" style="1" bestFit="1" customWidth="1"/>
    <col min="12293" max="12538" width="9.28515625" style="1"/>
    <col min="12539" max="12539" width="14.28515625" style="1" bestFit="1" customWidth="1"/>
    <col min="12540" max="12540" width="18.7109375" style="1" customWidth="1"/>
    <col min="12541" max="12541" width="10.28515625" style="1" customWidth="1"/>
    <col min="12542" max="12542" width="7.140625" style="1" customWidth="1"/>
    <col min="12543" max="12543" width="10.140625" style="1" customWidth="1"/>
    <col min="12544" max="12544" width="5.42578125" style="1" customWidth="1"/>
    <col min="12545" max="12545" width="9.28515625" style="1"/>
    <col min="12546" max="12546" width="11.28515625" style="1" customWidth="1"/>
    <col min="12547" max="12547" width="9.28515625" style="1"/>
    <col min="12548" max="12548" width="11.85546875" style="1" bestFit="1" customWidth="1"/>
    <col min="12549" max="12794" width="9.28515625" style="1"/>
    <col min="12795" max="12795" width="14.28515625" style="1" bestFit="1" customWidth="1"/>
    <col min="12796" max="12796" width="18.7109375" style="1" customWidth="1"/>
    <col min="12797" max="12797" width="10.28515625" style="1" customWidth="1"/>
    <col min="12798" max="12798" width="7.140625" style="1" customWidth="1"/>
    <col min="12799" max="12799" width="10.140625" style="1" customWidth="1"/>
    <col min="12800" max="12800" width="5.42578125" style="1" customWidth="1"/>
    <col min="12801" max="12801" width="9.28515625" style="1"/>
    <col min="12802" max="12802" width="11.28515625" style="1" customWidth="1"/>
    <col min="12803" max="12803" width="9.28515625" style="1"/>
    <col min="12804" max="12804" width="11.85546875" style="1" bestFit="1" customWidth="1"/>
    <col min="12805" max="13050" width="9.28515625" style="1"/>
    <col min="13051" max="13051" width="14.28515625" style="1" bestFit="1" customWidth="1"/>
    <col min="13052" max="13052" width="18.7109375" style="1" customWidth="1"/>
    <col min="13053" max="13053" width="10.28515625" style="1" customWidth="1"/>
    <col min="13054" max="13054" width="7.140625" style="1" customWidth="1"/>
    <col min="13055" max="13055" width="10.140625" style="1" customWidth="1"/>
    <col min="13056" max="13056" width="5.42578125" style="1" customWidth="1"/>
    <col min="13057" max="13057" width="9.28515625" style="1"/>
    <col min="13058" max="13058" width="11.28515625" style="1" customWidth="1"/>
    <col min="13059" max="13059" width="9.28515625" style="1"/>
    <col min="13060" max="13060" width="11.85546875" style="1" bestFit="1" customWidth="1"/>
    <col min="13061" max="13306" width="9.28515625" style="1"/>
    <col min="13307" max="13307" width="14.28515625" style="1" bestFit="1" customWidth="1"/>
    <col min="13308" max="13308" width="18.7109375" style="1" customWidth="1"/>
    <col min="13309" max="13309" width="10.28515625" style="1" customWidth="1"/>
    <col min="13310" max="13310" width="7.140625" style="1" customWidth="1"/>
    <col min="13311" max="13311" width="10.140625" style="1" customWidth="1"/>
    <col min="13312" max="13312" width="5.42578125" style="1" customWidth="1"/>
    <col min="13313" max="13313" width="9.28515625" style="1"/>
    <col min="13314" max="13314" width="11.28515625" style="1" customWidth="1"/>
    <col min="13315" max="13315" width="9.28515625" style="1"/>
    <col min="13316" max="13316" width="11.85546875" style="1" bestFit="1" customWidth="1"/>
    <col min="13317" max="13562" width="9.28515625" style="1"/>
    <col min="13563" max="13563" width="14.28515625" style="1" bestFit="1" customWidth="1"/>
    <col min="13564" max="13564" width="18.7109375" style="1" customWidth="1"/>
    <col min="13565" max="13565" width="10.28515625" style="1" customWidth="1"/>
    <col min="13566" max="13566" width="7.140625" style="1" customWidth="1"/>
    <col min="13567" max="13567" width="10.140625" style="1" customWidth="1"/>
    <col min="13568" max="13568" width="5.42578125" style="1" customWidth="1"/>
    <col min="13569" max="13569" width="9.28515625" style="1"/>
    <col min="13570" max="13570" width="11.28515625" style="1" customWidth="1"/>
    <col min="13571" max="13571" width="9.28515625" style="1"/>
    <col min="13572" max="13572" width="11.85546875" style="1" bestFit="1" customWidth="1"/>
    <col min="13573" max="13818" width="9.28515625" style="1"/>
    <col min="13819" max="13819" width="14.28515625" style="1" bestFit="1" customWidth="1"/>
    <col min="13820" max="13820" width="18.7109375" style="1" customWidth="1"/>
    <col min="13821" max="13821" width="10.28515625" style="1" customWidth="1"/>
    <col min="13822" max="13822" width="7.140625" style="1" customWidth="1"/>
    <col min="13823" max="13823" width="10.140625" style="1" customWidth="1"/>
    <col min="13824" max="13824" width="5.42578125" style="1" customWidth="1"/>
    <col min="13825" max="13825" width="9.28515625" style="1"/>
    <col min="13826" max="13826" width="11.28515625" style="1" customWidth="1"/>
    <col min="13827" max="13827" width="9.28515625" style="1"/>
    <col min="13828" max="13828" width="11.85546875" style="1" bestFit="1" customWidth="1"/>
    <col min="13829" max="14074" width="9.28515625" style="1"/>
    <col min="14075" max="14075" width="14.28515625" style="1" bestFit="1" customWidth="1"/>
    <col min="14076" max="14076" width="18.7109375" style="1" customWidth="1"/>
    <col min="14077" max="14077" width="10.28515625" style="1" customWidth="1"/>
    <col min="14078" max="14078" width="7.140625" style="1" customWidth="1"/>
    <col min="14079" max="14079" width="10.140625" style="1" customWidth="1"/>
    <col min="14080" max="14080" width="5.42578125" style="1" customWidth="1"/>
    <col min="14081" max="14081" width="9.28515625" style="1"/>
    <col min="14082" max="14082" width="11.28515625" style="1" customWidth="1"/>
    <col min="14083" max="14083" width="9.28515625" style="1"/>
    <col min="14084" max="14084" width="11.85546875" style="1" bestFit="1" customWidth="1"/>
    <col min="14085" max="14330" width="9.28515625" style="1"/>
    <col min="14331" max="14331" width="14.28515625" style="1" bestFit="1" customWidth="1"/>
    <col min="14332" max="14332" width="18.7109375" style="1" customWidth="1"/>
    <col min="14333" max="14333" width="10.28515625" style="1" customWidth="1"/>
    <col min="14334" max="14334" width="7.140625" style="1" customWidth="1"/>
    <col min="14335" max="14335" width="10.140625" style="1" customWidth="1"/>
    <col min="14336" max="14336" width="5.42578125" style="1" customWidth="1"/>
    <col min="14337" max="14337" width="9.28515625" style="1"/>
    <col min="14338" max="14338" width="11.28515625" style="1" customWidth="1"/>
    <col min="14339" max="14339" width="9.28515625" style="1"/>
    <col min="14340" max="14340" width="11.85546875" style="1" bestFit="1" customWidth="1"/>
    <col min="14341" max="14586" width="9.28515625" style="1"/>
    <col min="14587" max="14587" width="14.28515625" style="1" bestFit="1" customWidth="1"/>
    <col min="14588" max="14588" width="18.7109375" style="1" customWidth="1"/>
    <col min="14589" max="14589" width="10.28515625" style="1" customWidth="1"/>
    <col min="14590" max="14590" width="7.140625" style="1" customWidth="1"/>
    <col min="14591" max="14591" width="10.140625" style="1" customWidth="1"/>
    <col min="14592" max="14592" width="5.42578125" style="1" customWidth="1"/>
    <col min="14593" max="14593" width="9.28515625" style="1"/>
    <col min="14594" max="14594" width="11.28515625" style="1" customWidth="1"/>
    <col min="14595" max="14595" width="9.28515625" style="1"/>
    <col min="14596" max="14596" width="11.85546875" style="1" bestFit="1" customWidth="1"/>
    <col min="14597" max="14842" width="9.28515625" style="1"/>
    <col min="14843" max="14843" width="14.28515625" style="1" bestFit="1" customWidth="1"/>
    <col min="14844" max="14844" width="18.7109375" style="1" customWidth="1"/>
    <col min="14845" max="14845" width="10.28515625" style="1" customWidth="1"/>
    <col min="14846" max="14846" width="7.140625" style="1" customWidth="1"/>
    <col min="14847" max="14847" width="10.140625" style="1" customWidth="1"/>
    <col min="14848" max="14848" width="5.42578125" style="1" customWidth="1"/>
    <col min="14849" max="14849" width="9.28515625" style="1"/>
    <col min="14850" max="14850" width="11.28515625" style="1" customWidth="1"/>
    <col min="14851" max="14851" width="9.28515625" style="1"/>
    <col min="14852" max="14852" width="11.85546875" style="1" bestFit="1" customWidth="1"/>
    <col min="14853" max="15098" width="9.28515625" style="1"/>
    <col min="15099" max="15099" width="14.28515625" style="1" bestFit="1" customWidth="1"/>
    <col min="15100" max="15100" width="18.7109375" style="1" customWidth="1"/>
    <col min="15101" max="15101" width="10.28515625" style="1" customWidth="1"/>
    <col min="15102" max="15102" width="7.140625" style="1" customWidth="1"/>
    <col min="15103" max="15103" width="10.140625" style="1" customWidth="1"/>
    <col min="15104" max="15104" width="5.42578125" style="1" customWidth="1"/>
    <col min="15105" max="15105" width="9.28515625" style="1"/>
    <col min="15106" max="15106" width="11.28515625" style="1" customWidth="1"/>
    <col min="15107" max="15107" width="9.28515625" style="1"/>
    <col min="15108" max="15108" width="11.85546875" style="1" bestFit="1" customWidth="1"/>
    <col min="15109" max="15354" width="9.28515625" style="1"/>
    <col min="15355" max="15355" width="14.28515625" style="1" bestFit="1" customWidth="1"/>
    <col min="15356" max="15356" width="18.7109375" style="1" customWidth="1"/>
    <col min="15357" max="15357" width="10.28515625" style="1" customWidth="1"/>
    <col min="15358" max="15358" width="7.140625" style="1" customWidth="1"/>
    <col min="15359" max="15359" width="10.140625" style="1" customWidth="1"/>
    <col min="15360" max="15360" width="5.42578125" style="1" customWidth="1"/>
    <col min="15361" max="15361" width="9.28515625" style="1"/>
    <col min="15362" max="15362" width="11.28515625" style="1" customWidth="1"/>
    <col min="15363" max="15363" width="9.28515625" style="1"/>
    <col min="15364" max="15364" width="11.85546875" style="1" bestFit="1" customWidth="1"/>
    <col min="15365" max="15610" width="9.28515625" style="1"/>
    <col min="15611" max="15611" width="14.28515625" style="1" bestFit="1" customWidth="1"/>
    <col min="15612" max="15612" width="18.7109375" style="1" customWidth="1"/>
    <col min="15613" max="15613" width="10.28515625" style="1" customWidth="1"/>
    <col min="15614" max="15614" width="7.140625" style="1" customWidth="1"/>
    <col min="15615" max="15615" width="10.140625" style="1" customWidth="1"/>
    <col min="15616" max="15616" width="5.42578125" style="1" customWidth="1"/>
    <col min="15617" max="15617" width="9.28515625" style="1"/>
    <col min="15618" max="15618" width="11.28515625" style="1" customWidth="1"/>
    <col min="15619" max="15619" width="9.28515625" style="1"/>
    <col min="15620" max="15620" width="11.85546875" style="1" bestFit="1" customWidth="1"/>
    <col min="15621" max="15866" width="9.28515625" style="1"/>
    <col min="15867" max="15867" width="14.28515625" style="1" bestFit="1" customWidth="1"/>
    <col min="15868" max="15868" width="18.7109375" style="1" customWidth="1"/>
    <col min="15869" max="15869" width="10.28515625" style="1" customWidth="1"/>
    <col min="15870" max="15870" width="7.140625" style="1" customWidth="1"/>
    <col min="15871" max="15871" width="10.140625" style="1" customWidth="1"/>
    <col min="15872" max="15872" width="5.42578125" style="1" customWidth="1"/>
    <col min="15873" max="15873" width="9.28515625" style="1"/>
    <col min="15874" max="15874" width="11.28515625" style="1" customWidth="1"/>
    <col min="15875" max="15875" width="9.28515625" style="1"/>
    <col min="15876" max="15876" width="11.85546875" style="1" bestFit="1" customWidth="1"/>
    <col min="15877" max="16122" width="9.28515625" style="1"/>
    <col min="16123" max="16123" width="14.28515625" style="1" bestFit="1" customWidth="1"/>
    <col min="16124" max="16124" width="18.7109375" style="1" customWidth="1"/>
    <col min="16125" max="16125" width="10.28515625" style="1" customWidth="1"/>
    <col min="16126" max="16126" width="7.140625" style="1" customWidth="1"/>
    <col min="16127" max="16127" width="10.140625" style="1" customWidth="1"/>
    <col min="16128" max="16128" width="5.42578125" style="1" customWidth="1"/>
    <col min="16129" max="16129" width="9.28515625" style="1"/>
    <col min="16130" max="16130" width="11.28515625" style="1" customWidth="1"/>
    <col min="16131" max="16131" width="9.28515625" style="1"/>
    <col min="16132" max="16132" width="11.85546875" style="1" bestFit="1" customWidth="1"/>
    <col min="16133" max="16384" width="9.28515625" style="1"/>
  </cols>
  <sheetData>
    <row r="1" spans="2:11" ht="51" customHeight="1" x14ac:dyDescent="0.35">
      <c r="B1" s="2"/>
      <c r="C1" s="2"/>
      <c r="D1" s="2"/>
      <c r="E1" s="3" t="s">
        <v>93</v>
      </c>
      <c r="F1" s="2"/>
      <c r="G1" s="2"/>
      <c r="H1" s="2"/>
      <c r="I1" s="4"/>
      <c r="J1" s="2"/>
    </row>
    <row r="2" spans="2:11" ht="23.25" x14ac:dyDescent="0.35">
      <c r="B2" s="2"/>
      <c r="C2" s="2"/>
      <c r="D2" s="2"/>
      <c r="E2" s="3" t="s">
        <v>81</v>
      </c>
      <c r="F2" s="3"/>
      <c r="G2" s="2"/>
      <c r="H2" s="2"/>
      <c r="I2" s="2"/>
      <c r="J2" s="2"/>
      <c r="K2" s="2"/>
    </row>
    <row r="3" spans="2:11" ht="24.7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 t="s">
        <v>70</v>
      </c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9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1" x14ac:dyDescent="0.25">
      <c r="B8" s="2"/>
      <c r="C8" s="2"/>
      <c r="D8" s="2"/>
      <c r="E8" s="5" t="s">
        <v>16</v>
      </c>
      <c r="F8" s="2"/>
      <c r="G8" s="5" t="s">
        <v>17</v>
      </c>
      <c r="H8" s="2"/>
      <c r="I8" s="5" t="s">
        <v>18</v>
      </c>
      <c r="J8" s="2"/>
      <c r="K8" s="2"/>
    </row>
    <row r="9" spans="2:11" x14ac:dyDescent="0.25">
      <c r="B9" s="6" t="s">
        <v>19</v>
      </c>
      <c r="C9" s="2"/>
      <c r="D9" s="2"/>
      <c r="E9" s="7" t="s">
        <v>20</v>
      </c>
      <c r="F9" s="2"/>
      <c r="G9" s="7" t="s">
        <v>20</v>
      </c>
      <c r="H9" s="2"/>
      <c r="I9" s="7" t="s">
        <v>21</v>
      </c>
      <c r="J9" s="2"/>
      <c r="K9" s="2"/>
    </row>
    <row r="10" spans="2:11" x14ac:dyDescent="0.25">
      <c r="B10" s="2" t="s">
        <v>10</v>
      </c>
      <c r="C10" s="2"/>
      <c r="D10" s="2"/>
      <c r="E10" s="2" t="s">
        <v>62</v>
      </c>
      <c r="F10" s="2"/>
      <c r="G10" s="2" t="s">
        <v>66</v>
      </c>
      <c r="H10" s="2"/>
      <c r="I10" s="8" t="s">
        <v>69</v>
      </c>
      <c r="J10" s="2"/>
      <c r="K10" s="2"/>
    </row>
    <row r="11" spans="2:11" x14ac:dyDescent="0.25">
      <c r="B11" s="2" t="s">
        <v>87</v>
      </c>
      <c r="C11" s="2"/>
      <c r="D11" s="2"/>
      <c r="E11" s="62" t="s">
        <v>90</v>
      </c>
      <c r="F11" s="2"/>
      <c r="G11" s="2" t="s">
        <v>88</v>
      </c>
      <c r="H11" s="2"/>
      <c r="I11" s="8" t="s">
        <v>69</v>
      </c>
      <c r="J11" s="2"/>
      <c r="K11" s="2"/>
    </row>
    <row r="12" spans="2:11" x14ac:dyDescent="0.25">
      <c r="B12" s="2" t="s">
        <v>2</v>
      </c>
      <c r="C12" s="2"/>
      <c r="D12" s="2"/>
      <c r="E12" s="45">
        <v>9.99</v>
      </c>
      <c r="F12" s="2"/>
      <c r="G12" s="46">
        <v>8</v>
      </c>
      <c r="H12" s="2"/>
      <c r="I12" s="8" t="s">
        <v>69</v>
      </c>
      <c r="J12" s="2"/>
      <c r="K12" s="2"/>
    </row>
    <row r="13" spans="2:11" x14ac:dyDescent="0.25">
      <c r="B13" s="2" t="s">
        <v>3</v>
      </c>
      <c r="C13" s="2"/>
      <c r="D13" s="2"/>
      <c r="E13" s="45">
        <v>1.29</v>
      </c>
      <c r="F13" s="2"/>
      <c r="G13" s="10">
        <v>1</v>
      </c>
      <c r="H13" s="2"/>
      <c r="I13" s="8" t="s">
        <v>69</v>
      </c>
      <c r="J13" s="2"/>
      <c r="K13" s="2"/>
    </row>
    <row r="14" spans="2:11" x14ac:dyDescent="0.25">
      <c r="B14" s="2" t="s">
        <v>78</v>
      </c>
      <c r="C14" s="2"/>
      <c r="D14" s="2"/>
      <c r="E14" s="45">
        <v>4.49</v>
      </c>
      <c r="F14" s="2"/>
      <c r="G14" s="10" t="s">
        <v>67</v>
      </c>
      <c r="H14" s="2"/>
      <c r="I14" s="8" t="s">
        <v>69</v>
      </c>
      <c r="J14" s="2"/>
      <c r="K14" s="2"/>
    </row>
    <row r="15" spans="2:11" x14ac:dyDescent="0.25">
      <c r="B15" s="8" t="s">
        <v>77</v>
      </c>
      <c r="C15" s="2"/>
      <c r="D15" s="2"/>
      <c r="E15" s="45">
        <v>2.29</v>
      </c>
      <c r="F15" s="2"/>
      <c r="G15" s="10" t="s">
        <v>76</v>
      </c>
      <c r="H15" s="2"/>
      <c r="I15" s="8" t="s">
        <v>69</v>
      </c>
      <c r="J15" s="2"/>
      <c r="K15" s="2"/>
    </row>
    <row r="16" spans="2:11" x14ac:dyDescent="0.25">
      <c r="B16" s="2" t="s">
        <v>89</v>
      </c>
      <c r="C16" s="2"/>
      <c r="D16" s="2"/>
      <c r="E16" s="62" t="s">
        <v>90</v>
      </c>
      <c r="F16" s="2"/>
      <c r="G16" s="61">
        <v>1350</v>
      </c>
      <c r="H16" s="2"/>
      <c r="I16" s="8" t="s">
        <v>69</v>
      </c>
      <c r="J16" s="2"/>
      <c r="K16" s="2"/>
    </row>
    <row r="17" spans="2:11" x14ac:dyDescent="0.25">
      <c r="B17" s="2" t="s">
        <v>79</v>
      </c>
      <c r="C17" s="2"/>
      <c r="D17" s="2"/>
      <c r="E17" s="45">
        <v>1.59</v>
      </c>
      <c r="F17" s="2"/>
      <c r="G17" s="10">
        <v>1.27</v>
      </c>
      <c r="H17" s="2"/>
      <c r="I17" s="8" t="s">
        <v>69</v>
      </c>
      <c r="J17" s="2"/>
      <c r="K17" s="2"/>
    </row>
    <row r="18" spans="2:11" x14ac:dyDescent="0.25">
      <c r="B18" s="2" t="s">
        <v>4</v>
      </c>
      <c r="C18" s="2"/>
      <c r="D18" s="2"/>
      <c r="E18" s="45">
        <v>1.59</v>
      </c>
      <c r="F18" s="2"/>
      <c r="G18" s="10">
        <v>1.27</v>
      </c>
      <c r="H18" s="2"/>
      <c r="I18" s="8" t="s">
        <v>69</v>
      </c>
      <c r="J18" s="2"/>
      <c r="K18" s="2"/>
    </row>
    <row r="19" spans="2:11" x14ac:dyDescent="0.25">
      <c r="B19" s="2" t="s">
        <v>11</v>
      </c>
      <c r="C19" s="2"/>
      <c r="D19" s="2"/>
      <c r="E19" s="2" t="s">
        <v>63</v>
      </c>
      <c r="F19" s="2"/>
      <c r="G19" s="2" t="s">
        <v>68</v>
      </c>
      <c r="H19" s="2"/>
      <c r="I19" s="8" t="s">
        <v>69</v>
      </c>
      <c r="J19" s="2"/>
      <c r="K19" s="2"/>
    </row>
    <row r="20" spans="2:11" x14ac:dyDescent="0.25">
      <c r="B20" s="2" t="s">
        <v>5</v>
      </c>
      <c r="C20" s="2"/>
      <c r="D20" s="2"/>
      <c r="E20" s="45">
        <v>11.99</v>
      </c>
      <c r="F20" s="4"/>
      <c r="G20" s="10">
        <v>9.59</v>
      </c>
      <c r="H20" s="2"/>
      <c r="I20" s="8" t="s">
        <v>69</v>
      </c>
      <c r="J20" s="2"/>
      <c r="K20" s="2"/>
    </row>
    <row r="21" spans="2:11" x14ac:dyDescent="0.25">
      <c r="B21" s="2" t="s">
        <v>15</v>
      </c>
      <c r="C21" s="2"/>
      <c r="D21" s="2"/>
      <c r="E21" s="45">
        <v>9.99</v>
      </c>
      <c r="F21" s="4"/>
      <c r="G21" s="44">
        <v>8</v>
      </c>
      <c r="H21" s="2"/>
      <c r="I21" s="8" t="s">
        <v>69</v>
      </c>
      <c r="J21" s="2"/>
      <c r="K21" s="2"/>
    </row>
    <row r="22" spans="2:11" x14ac:dyDescent="0.25">
      <c r="B22" s="2" t="s">
        <v>13</v>
      </c>
      <c r="C22" s="2"/>
      <c r="D22" s="2"/>
      <c r="E22" s="45">
        <v>13.99</v>
      </c>
      <c r="F22" s="2"/>
      <c r="G22" s="10">
        <v>11.19</v>
      </c>
      <c r="H22" s="2"/>
      <c r="I22" s="8" t="s">
        <v>25</v>
      </c>
      <c r="J22" s="2"/>
      <c r="K22" s="2"/>
    </row>
    <row r="23" spans="2:11" ht="15.75" customHeight="1" x14ac:dyDescent="0.25">
      <c r="B23" s="2"/>
      <c r="C23" s="2"/>
      <c r="D23" s="2"/>
      <c r="E23" s="2"/>
      <c r="F23" s="2"/>
      <c r="G23" s="9"/>
      <c r="H23" s="2"/>
      <c r="I23" s="8"/>
      <c r="J23" s="2"/>
      <c r="K23" s="2"/>
    </row>
    <row r="24" spans="2:11" x14ac:dyDescent="0.25">
      <c r="B24" s="6" t="s">
        <v>6</v>
      </c>
      <c r="C24" s="2"/>
      <c r="D24" s="2"/>
      <c r="E24" s="2"/>
      <c r="F24" s="2"/>
      <c r="G24" s="9"/>
      <c r="H24" s="2"/>
      <c r="I24" s="8"/>
      <c r="J24" s="2"/>
      <c r="K24" s="2"/>
    </row>
    <row r="25" spans="2:11" x14ac:dyDescent="0.25">
      <c r="B25" s="2" t="s">
        <v>7</v>
      </c>
      <c r="C25" s="2"/>
      <c r="D25" s="2"/>
      <c r="E25" s="10">
        <v>9.99</v>
      </c>
      <c r="F25" s="10"/>
      <c r="G25" s="44">
        <v>8</v>
      </c>
      <c r="H25" s="2"/>
      <c r="I25" s="8" t="s">
        <v>23</v>
      </c>
      <c r="J25" s="2"/>
      <c r="K25" s="2"/>
    </row>
    <row r="26" spans="2:11" x14ac:dyDescent="0.25">
      <c r="B26" s="2" t="s">
        <v>8</v>
      </c>
      <c r="C26" s="2"/>
      <c r="D26" s="2"/>
      <c r="E26" s="10">
        <v>19.989999999999998</v>
      </c>
      <c r="F26" s="10"/>
      <c r="G26" s="44">
        <v>16</v>
      </c>
      <c r="H26" s="2"/>
      <c r="I26" s="8" t="s">
        <v>23</v>
      </c>
      <c r="J26" s="2"/>
      <c r="K26" s="2"/>
    </row>
    <row r="27" spans="2:11" x14ac:dyDescent="0.25">
      <c r="B27" s="2" t="s">
        <v>26</v>
      </c>
      <c r="C27" s="2"/>
      <c r="D27" s="2"/>
      <c r="E27" s="10">
        <v>34.99</v>
      </c>
      <c r="F27" s="10"/>
      <c r="G27" s="44">
        <v>28</v>
      </c>
      <c r="H27" s="2"/>
      <c r="I27" s="8" t="s">
        <v>24</v>
      </c>
      <c r="J27" s="2"/>
      <c r="K27" s="2"/>
    </row>
    <row r="28" spans="2:11" x14ac:dyDescent="0.25">
      <c r="B28" s="2" t="s">
        <v>12</v>
      </c>
      <c r="C28" s="2"/>
      <c r="D28" s="2"/>
      <c r="E28" s="10">
        <v>49.99</v>
      </c>
      <c r="F28" s="10"/>
      <c r="G28" s="44">
        <v>40</v>
      </c>
      <c r="H28" s="2"/>
      <c r="I28" s="8" t="s">
        <v>24</v>
      </c>
      <c r="J28" s="2"/>
      <c r="K28" s="2"/>
    </row>
    <row r="29" spans="2:11" x14ac:dyDescent="0.25">
      <c r="B29" s="2" t="s">
        <v>9</v>
      </c>
      <c r="C29" s="2"/>
      <c r="D29" s="2"/>
      <c r="E29" s="10">
        <v>9.99</v>
      </c>
      <c r="F29" s="10"/>
      <c r="G29" s="44">
        <v>8</v>
      </c>
      <c r="H29" s="2"/>
      <c r="I29" s="8" t="s">
        <v>22</v>
      </c>
      <c r="J29" s="2"/>
      <c r="K29" s="2"/>
    </row>
    <row r="30" spans="2:11" x14ac:dyDescent="0.25">
      <c r="B30" s="2" t="s">
        <v>14</v>
      </c>
      <c r="C30" s="2"/>
      <c r="D30" s="2"/>
      <c r="E30" s="10">
        <v>6.99</v>
      </c>
      <c r="F30" s="10"/>
      <c r="G30" s="10" t="s">
        <v>94</v>
      </c>
      <c r="H30" s="2"/>
      <c r="I30" s="8" t="s">
        <v>64</v>
      </c>
      <c r="J30" s="2"/>
      <c r="K30" s="2"/>
    </row>
    <row r="31" spans="2:11" ht="18.7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5">
      <c r="B33" s="2" t="s">
        <v>65</v>
      </c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5"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pageMargins left="0.75" right="0.75" top="0.53" bottom="0.72" header="0.5" footer="0.5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IX79"/>
  <sheetViews>
    <sheetView zoomScaleNormal="100" workbookViewId="0">
      <selection activeCell="I31" sqref="I31"/>
    </sheetView>
  </sheetViews>
  <sheetFormatPr defaultColWidth="8.7109375" defaultRowHeight="12.75" x14ac:dyDescent="0.2"/>
  <cols>
    <col min="1" max="1" width="10.140625" style="12" customWidth="1"/>
    <col min="2" max="2" width="22.28515625" style="12" customWidth="1"/>
    <col min="3" max="3" width="9.140625" style="12" customWidth="1"/>
    <col min="4" max="4" width="5.5703125" style="12" customWidth="1"/>
    <col min="5" max="5" width="7.7109375" style="12" customWidth="1"/>
    <col min="6" max="6" width="7.5703125" style="12" customWidth="1"/>
    <col min="7" max="7" width="9.42578125" style="12" customWidth="1"/>
    <col min="8" max="8" width="27" style="12" customWidth="1"/>
    <col min="9" max="9" width="9.5703125" style="12" customWidth="1"/>
    <col min="10" max="10" width="6.7109375" style="12" customWidth="1"/>
    <col min="11" max="11" width="7.7109375" style="12" customWidth="1"/>
    <col min="12" max="12" width="8" style="12" customWidth="1"/>
    <col min="13" max="258" width="8.7109375" style="12"/>
    <col min="259" max="259" width="10.140625" style="12" customWidth="1"/>
    <col min="260" max="260" width="22.28515625" style="12" customWidth="1"/>
    <col min="261" max="261" width="5.5703125" style="12" customWidth="1"/>
    <col min="262" max="262" width="7.7109375" style="12" customWidth="1"/>
    <col min="263" max="263" width="7.5703125" style="12" customWidth="1"/>
    <col min="264" max="264" width="9.42578125" style="12" customWidth="1"/>
    <col min="265" max="265" width="26.7109375" style="12" customWidth="1"/>
    <col min="266" max="266" width="6.7109375" style="12" customWidth="1"/>
    <col min="267" max="267" width="7.7109375" style="12" customWidth="1"/>
    <col min="268" max="268" width="8" style="12" customWidth="1"/>
    <col min="269" max="514" width="8.7109375" style="12"/>
    <col min="515" max="515" width="10.140625" style="12" customWidth="1"/>
    <col min="516" max="516" width="22.28515625" style="12" customWidth="1"/>
    <col min="517" max="517" width="5.5703125" style="12" customWidth="1"/>
    <col min="518" max="518" width="7.7109375" style="12" customWidth="1"/>
    <col min="519" max="519" width="7.5703125" style="12" customWidth="1"/>
    <col min="520" max="520" width="9.42578125" style="12" customWidth="1"/>
    <col min="521" max="521" width="26.7109375" style="12" customWidth="1"/>
    <col min="522" max="522" width="6.7109375" style="12" customWidth="1"/>
    <col min="523" max="523" width="7.7109375" style="12" customWidth="1"/>
    <col min="524" max="524" width="8" style="12" customWidth="1"/>
    <col min="525" max="770" width="8.7109375" style="12"/>
    <col min="771" max="771" width="10.140625" style="12" customWidth="1"/>
    <col min="772" max="772" width="22.28515625" style="12" customWidth="1"/>
    <col min="773" max="773" width="5.5703125" style="12" customWidth="1"/>
    <col min="774" max="774" width="7.7109375" style="12" customWidth="1"/>
    <col min="775" max="775" width="7.5703125" style="12" customWidth="1"/>
    <col min="776" max="776" width="9.42578125" style="12" customWidth="1"/>
    <col min="777" max="777" width="26.7109375" style="12" customWidth="1"/>
    <col min="778" max="778" width="6.7109375" style="12" customWidth="1"/>
    <col min="779" max="779" width="7.7109375" style="12" customWidth="1"/>
    <col min="780" max="780" width="8" style="12" customWidth="1"/>
    <col min="781" max="1026" width="8.7109375" style="12"/>
    <col min="1027" max="1027" width="10.140625" style="12" customWidth="1"/>
    <col min="1028" max="1028" width="22.28515625" style="12" customWidth="1"/>
    <col min="1029" max="1029" width="5.5703125" style="12" customWidth="1"/>
    <col min="1030" max="1030" width="7.7109375" style="12" customWidth="1"/>
    <col min="1031" max="1031" width="7.5703125" style="12" customWidth="1"/>
    <col min="1032" max="1032" width="9.42578125" style="12" customWidth="1"/>
    <col min="1033" max="1033" width="26.7109375" style="12" customWidth="1"/>
    <col min="1034" max="1034" width="6.7109375" style="12" customWidth="1"/>
    <col min="1035" max="1035" width="7.7109375" style="12" customWidth="1"/>
    <col min="1036" max="1036" width="8" style="12" customWidth="1"/>
    <col min="1037" max="1282" width="8.7109375" style="12"/>
    <col min="1283" max="1283" width="10.140625" style="12" customWidth="1"/>
    <col min="1284" max="1284" width="22.28515625" style="12" customWidth="1"/>
    <col min="1285" max="1285" width="5.5703125" style="12" customWidth="1"/>
    <col min="1286" max="1286" width="7.7109375" style="12" customWidth="1"/>
    <col min="1287" max="1287" width="7.5703125" style="12" customWidth="1"/>
    <col min="1288" max="1288" width="9.42578125" style="12" customWidth="1"/>
    <col min="1289" max="1289" width="26.7109375" style="12" customWidth="1"/>
    <col min="1290" max="1290" width="6.7109375" style="12" customWidth="1"/>
    <col min="1291" max="1291" width="7.7109375" style="12" customWidth="1"/>
    <col min="1292" max="1292" width="8" style="12" customWidth="1"/>
    <col min="1293" max="1538" width="8.7109375" style="12"/>
    <col min="1539" max="1539" width="10.140625" style="12" customWidth="1"/>
    <col min="1540" max="1540" width="22.28515625" style="12" customWidth="1"/>
    <col min="1541" max="1541" width="5.5703125" style="12" customWidth="1"/>
    <col min="1542" max="1542" width="7.7109375" style="12" customWidth="1"/>
    <col min="1543" max="1543" width="7.5703125" style="12" customWidth="1"/>
    <col min="1544" max="1544" width="9.42578125" style="12" customWidth="1"/>
    <col min="1545" max="1545" width="26.7109375" style="12" customWidth="1"/>
    <col min="1546" max="1546" width="6.7109375" style="12" customWidth="1"/>
    <col min="1547" max="1547" width="7.7109375" style="12" customWidth="1"/>
    <col min="1548" max="1548" width="8" style="12" customWidth="1"/>
    <col min="1549" max="1794" width="8.7109375" style="12"/>
    <col min="1795" max="1795" width="10.140625" style="12" customWidth="1"/>
    <col min="1796" max="1796" width="22.28515625" style="12" customWidth="1"/>
    <col min="1797" max="1797" width="5.5703125" style="12" customWidth="1"/>
    <col min="1798" max="1798" width="7.7109375" style="12" customWidth="1"/>
    <col min="1799" max="1799" width="7.5703125" style="12" customWidth="1"/>
    <col min="1800" max="1800" width="9.42578125" style="12" customWidth="1"/>
    <col min="1801" max="1801" width="26.7109375" style="12" customWidth="1"/>
    <col min="1802" max="1802" width="6.7109375" style="12" customWidth="1"/>
    <col min="1803" max="1803" width="7.7109375" style="12" customWidth="1"/>
    <col min="1804" max="1804" width="8" style="12" customWidth="1"/>
    <col min="1805" max="2050" width="8.7109375" style="12"/>
    <col min="2051" max="2051" width="10.140625" style="12" customWidth="1"/>
    <col min="2052" max="2052" width="22.28515625" style="12" customWidth="1"/>
    <col min="2053" max="2053" width="5.5703125" style="12" customWidth="1"/>
    <col min="2054" max="2054" width="7.7109375" style="12" customWidth="1"/>
    <col min="2055" max="2055" width="7.5703125" style="12" customWidth="1"/>
    <col min="2056" max="2056" width="9.42578125" style="12" customWidth="1"/>
    <col min="2057" max="2057" width="26.7109375" style="12" customWidth="1"/>
    <col min="2058" max="2058" width="6.7109375" style="12" customWidth="1"/>
    <col min="2059" max="2059" width="7.7109375" style="12" customWidth="1"/>
    <col min="2060" max="2060" width="8" style="12" customWidth="1"/>
    <col min="2061" max="2306" width="8.7109375" style="12"/>
    <col min="2307" max="2307" width="10.140625" style="12" customWidth="1"/>
    <col min="2308" max="2308" width="22.28515625" style="12" customWidth="1"/>
    <col min="2309" max="2309" width="5.5703125" style="12" customWidth="1"/>
    <col min="2310" max="2310" width="7.7109375" style="12" customWidth="1"/>
    <col min="2311" max="2311" width="7.5703125" style="12" customWidth="1"/>
    <col min="2312" max="2312" width="9.42578125" style="12" customWidth="1"/>
    <col min="2313" max="2313" width="26.7109375" style="12" customWidth="1"/>
    <col min="2314" max="2314" width="6.7109375" style="12" customWidth="1"/>
    <col min="2315" max="2315" width="7.7109375" style="12" customWidth="1"/>
    <col min="2316" max="2316" width="8" style="12" customWidth="1"/>
    <col min="2317" max="2562" width="8.7109375" style="12"/>
    <col min="2563" max="2563" width="10.140625" style="12" customWidth="1"/>
    <col min="2564" max="2564" width="22.28515625" style="12" customWidth="1"/>
    <col min="2565" max="2565" width="5.5703125" style="12" customWidth="1"/>
    <col min="2566" max="2566" width="7.7109375" style="12" customWidth="1"/>
    <col min="2567" max="2567" width="7.5703125" style="12" customWidth="1"/>
    <col min="2568" max="2568" width="9.42578125" style="12" customWidth="1"/>
    <col min="2569" max="2569" width="26.7109375" style="12" customWidth="1"/>
    <col min="2570" max="2570" width="6.7109375" style="12" customWidth="1"/>
    <col min="2571" max="2571" width="7.7109375" style="12" customWidth="1"/>
    <col min="2572" max="2572" width="8" style="12" customWidth="1"/>
    <col min="2573" max="2818" width="8.7109375" style="12"/>
    <col min="2819" max="2819" width="10.140625" style="12" customWidth="1"/>
    <col min="2820" max="2820" width="22.28515625" style="12" customWidth="1"/>
    <col min="2821" max="2821" width="5.5703125" style="12" customWidth="1"/>
    <col min="2822" max="2822" width="7.7109375" style="12" customWidth="1"/>
    <col min="2823" max="2823" width="7.5703125" style="12" customWidth="1"/>
    <col min="2824" max="2824" width="9.42578125" style="12" customWidth="1"/>
    <col min="2825" max="2825" width="26.7109375" style="12" customWidth="1"/>
    <col min="2826" max="2826" width="6.7109375" style="12" customWidth="1"/>
    <col min="2827" max="2827" width="7.7109375" style="12" customWidth="1"/>
    <col min="2828" max="2828" width="8" style="12" customWidth="1"/>
    <col min="2829" max="3074" width="8.7109375" style="12"/>
    <col min="3075" max="3075" width="10.140625" style="12" customWidth="1"/>
    <col min="3076" max="3076" width="22.28515625" style="12" customWidth="1"/>
    <col min="3077" max="3077" width="5.5703125" style="12" customWidth="1"/>
    <col min="3078" max="3078" width="7.7109375" style="12" customWidth="1"/>
    <col min="3079" max="3079" width="7.5703125" style="12" customWidth="1"/>
    <col min="3080" max="3080" width="9.42578125" style="12" customWidth="1"/>
    <col min="3081" max="3081" width="26.7109375" style="12" customWidth="1"/>
    <col min="3082" max="3082" width="6.7109375" style="12" customWidth="1"/>
    <col min="3083" max="3083" width="7.7109375" style="12" customWidth="1"/>
    <col min="3084" max="3084" width="8" style="12" customWidth="1"/>
    <col min="3085" max="3330" width="8.7109375" style="12"/>
    <col min="3331" max="3331" width="10.140625" style="12" customWidth="1"/>
    <col min="3332" max="3332" width="22.28515625" style="12" customWidth="1"/>
    <col min="3333" max="3333" width="5.5703125" style="12" customWidth="1"/>
    <col min="3334" max="3334" width="7.7109375" style="12" customWidth="1"/>
    <col min="3335" max="3335" width="7.5703125" style="12" customWidth="1"/>
    <col min="3336" max="3336" width="9.42578125" style="12" customWidth="1"/>
    <col min="3337" max="3337" width="26.7109375" style="12" customWidth="1"/>
    <col min="3338" max="3338" width="6.7109375" style="12" customWidth="1"/>
    <col min="3339" max="3339" width="7.7109375" style="12" customWidth="1"/>
    <col min="3340" max="3340" width="8" style="12" customWidth="1"/>
    <col min="3341" max="3586" width="8.7109375" style="12"/>
    <col min="3587" max="3587" width="10.140625" style="12" customWidth="1"/>
    <col min="3588" max="3588" width="22.28515625" style="12" customWidth="1"/>
    <col min="3589" max="3589" width="5.5703125" style="12" customWidth="1"/>
    <col min="3590" max="3590" width="7.7109375" style="12" customWidth="1"/>
    <col min="3591" max="3591" width="7.5703125" style="12" customWidth="1"/>
    <col min="3592" max="3592" width="9.42578125" style="12" customWidth="1"/>
    <col min="3593" max="3593" width="26.7109375" style="12" customWidth="1"/>
    <col min="3594" max="3594" width="6.7109375" style="12" customWidth="1"/>
    <col min="3595" max="3595" width="7.7109375" style="12" customWidth="1"/>
    <col min="3596" max="3596" width="8" style="12" customWidth="1"/>
    <col min="3597" max="3842" width="8.7109375" style="12"/>
    <col min="3843" max="3843" width="10.140625" style="12" customWidth="1"/>
    <col min="3844" max="3844" width="22.28515625" style="12" customWidth="1"/>
    <col min="3845" max="3845" width="5.5703125" style="12" customWidth="1"/>
    <col min="3846" max="3846" width="7.7109375" style="12" customWidth="1"/>
    <col min="3847" max="3847" width="7.5703125" style="12" customWidth="1"/>
    <col min="3848" max="3848" width="9.42578125" style="12" customWidth="1"/>
    <col min="3849" max="3849" width="26.7109375" style="12" customWidth="1"/>
    <col min="3850" max="3850" width="6.7109375" style="12" customWidth="1"/>
    <col min="3851" max="3851" width="7.7109375" style="12" customWidth="1"/>
    <col min="3852" max="3852" width="8" style="12" customWidth="1"/>
    <col min="3853" max="4098" width="8.7109375" style="12"/>
    <col min="4099" max="4099" width="10.140625" style="12" customWidth="1"/>
    <col min="4100" max="4100" width="22.28515625" style="12" customWidth="1"/>
    <col min="4101" max="4101" width="5.5703125" style="12" customWidth="1"/>
    <col min="4102" max="4102" width="7.7109375" style="12" customWidth="1"/>
    <col min="4103" max="4103" width="7.5703125" style="12" customWidth="1"/>
    <col min="4104" max="4104" width="9.42578125" style="12" customWidth="1"/>
    <col min="4105" max="4105" width="26.7109375" style="12" customWidth="1"/>
    <col min="4106" max="4106" width="6.7109375" style="12" customWidth="1"/>
    <col min="4107" max="4107" width="7.7109375" style="12" customWidth="1"/>
    <col min="4108" max="4108" width="8" style="12" customWidth="1"/>
    <col min="4109" max="4354" width="8.7109375" style="12"/>
    <col min="4355" max="4355" width="10.140625" style="12" customWidth="1"/>
    <col min="4356" max="4356" width="22.28515625" style="12" customWidth="1"/>
    <col min="4357" max="4357" width="5.5703125" style="12" customWidth="1"/>
    <col min="4358" max="4358" width="7.7109375" style="12" customWidth="1"/>
    <col min="4359" max="4359" width="7.5703125" style="12" customWidth="1"/>
    <col min="4360" max="4360" width="9.42578125" style="12" customWidth="1"/>
    <col min="4361" max="4361" width="26.7109375" style="12" customWidth="1"/>
    <col min="4362" max="4362" width="6.7109375" style="12" customWidth="1"/>
    <col min="4363" max="4363" width="7.7109375" style="12" customWidth="1"/>
    <col min="4364" max="4364" width="8" style="12" customWidth="1"/>
    <col min="4365" max="4610" width="8.7109375" style="12"/>
    <col min="4611" max="4611" width="10.140625" style="12" customWidth="1"/>
    <col min="4612" max="4612" width="22.28515625" style="12" customWidth="1"/>
    <col min="4613" max="4613" width="5.5703125" style="12" customWidth="1"/>
    <col min="4614" max="4614" width="7.7109375" style="12" customWidth="1"/>
    <col min="4615" max="4615" width="7.5703125" style="12" customWidth="1"/>
    <col min="4616" max="4616" width="9.42578125" style="12" customWidth="1"/>
    <col min="4617" max="4617" width="26.7109375" style="12" customWidth="1"/>
    <col min="4618" max="4618" width="6.7109375" style="12" customWidth="1"/>
    <col min="4619" max="4619" width="7.7109375" style="12" customWidth="1"/>
    <col min="4620" max="4620" width="8" style="12" customWidth="1"/>
    <col min="4621" max="4866" width="8.7109375" style="12"/>
    <col min="4867" max="4867" width="10.140625" style="12" customWidth="1"/>
    <col min="4868" max="4868" width="22.28515625" style="12" customWidth="1"/>
    <col min="4869" max="4869" width="5.5703125" style="12" customWidth="1"/>
    <col min="4870" max="4870" width="7.7109375" style="12" customWidth="1"/>
    <col min="4871" max="4871" width="7.5703125" style="12" customWidth="1"/>
    <col min="4872" max="4872" width="9.42578125" style="12" customWidth="1"/>
    <col min="4873" max="4873" width="26.7109375" style="12" customWidth="1"/>
    <col min="4874" max="4874" width="6.7109375" style="12" customWidth="1"/>
    <col min="4875" max="4875" width="7.7109375" style="12" customWidth="1"/>
    <col min="4876" max="4876" width="8" style="12" customWidth="1"/>
    <col min="4877" max="5122" width="8.7109375" style="12"/>
    <col min="5123" max="5123" width="10.140625" style="12" customWidth="1"/>
    <col min="5124" max="5124" width="22.28515625" style="12" customWidth="1"/>
    <col min="5125" max="5125" width="5.5703125" style="12" customWidth="1"/>
    <col min="5126" max="5126" width="7.7109375" style="12" customWidth="1"/>
    <col min="5127" max="5127" width="7.5703125" style="12" customWidth="1"/>
    <col min="5128" max="5128" width="9.42578125" style="12" customWidth="1"/>
    <col min="5129" max="5129" width="26.7109375" style="12" customWidth="1"/>
    <col min="5130" max="5130" width="6.7109375" style="12" customWidth="1"/>
    <col min="5131" max="5131" width="7.7109375" style="12" customWidth="1"/>
    <col min="5132" max="5132" width="8" style="12" customWidth="1"/>
    <col min="5133" max="5378" width="8.7109375" style="12"/>
    <col min="5379" max="5379" width="10.140625" style="12" customWidth="1"/>
    <col min="5380" max="5380" width="22.28515625" style="12" customWidth="1"/>
    <col min="5381" max="5381" width="5.5703125" style="12" customWidth="1"/>
    <col min="5382" max="5382" width="7.7109375" style="12" customWidth="1"/>
    <col min="5383" max="5383" width="7.5703125" style="12" customWidth="1"/>
    <col min="5384" max="5384" width="9.42578125" style="12" customWidth="1"/>
    <col min="5385" max="5385" width="26.7109375" style="12" customWidth="1"/>
    <col min="5386" max="5386" width="6.7109375" style="12" customWidth="1"/>
    <col min="5387" max="5387" width="7.7109375" style="12" customWidth="1"/>
    <col min="5388" max="5388" width="8" style="12" customWidth="1"/>
    <col min="5389" max="5634" width="8.7109375" style="12"/>
    <col min="5635" max="5635" width="10.140625" style="12" customWidth="1"/>
    <col min="5636" max="5636" width="22.28515625" style="12" customWidth="1"/>
    <col min="5637" max="5637" width="5.5703125" style="12" customWidth="1"/>
    <col min="5638" max="5638" width="7.7109375" style="12" customWidth="1"/>
    <col min="5639" max="5639" width="7.5703125" style="12" customWidth="1"/>
    <col min="5640" max="5640" width="9.42578125" style="12" customWidth="1"/>
    <col min="5641" max="5641" width="26.7109375" style="12" customWidth="1"/>
    <col min="5642" max="5642" width="6.7109375" style="12" customWidth="1"/>
    <col min="5643" max="5643" width="7.7109375" style="12" customWidth="1"/>
    <col min="5644" max="5644" width="8" style="12" customWidth="1"/>
    <col min="5645" max="5890" width="8.7109375" style="12"/>
    <col min="5891" max="5891" width="10.140625" style="12" customWidth="1"/>
    <col min="5892" max="5892" width="22.28515625" style="12" customWidth="1"/>
    <col min="5893" max="5893" width="5.5703125" style="12" customWidth="1"/>
    <col min="5894" max="5894" width="7.7109375" style="12" customWidth="1"/>
    <col min="5895" max="5895" width="7.5703125" style="12" customWidth="1"/>
    <col min="5896" max="5896" width="9.42578125" style="12" customWidth="1"/>
    <col min="5897" max="5897" width="26.7109375" style="12" customWidth="1"/>
    <col min="5898" max="5898" width="6.7109375" style="12" customWidth="1"/>
    <col min="5899" max="5899" width="7.7109375" style="12" customWidth="1"/>
    <col min="5900" max="5900" width="8" style="12" customWidth="1"/>
    <col min="5901" max="6146" width="8.7109375" style="12"/>
    <col min="6147" max="6147" width="10.140625" style="12" customWidth="1"/>
    <col min="6148" max="6148" width="22.28515625" style="12" customWidth="1"/>
    <col min="6149" max="6149" width="5.5703125" style="12" customWidth="1"/>
    <col min="6150" max="6150" width="7.7109375" style="12" customWidth="1"/>
    <col min="6151" max="6151" width="7.5703125" style="12" customWidth="1"/>
    <col min="6152" max="6152" width="9.42578125" style="12" customWidth="1"/>
    <col min="6153" max="6153" width="26.7109375" style="12" customWidth="1"/>
    <col min="6154" max="6154" width="6.7109375" style="12" customWidth="1"/>
    <col min="6155" max="6155" width="7.7109375" style="12" customWidth="1"/>
    <col min="6156" max="6156" width="8" style="12" customWidth="1"/>
    <col min="6157" max="6402" width="8.7109375" style="12"/>
    <col min="6403" max="6403" width="10.140625" style="12" customWidth="1"/>
    <col min="6404" max="6404" width="22.28515625" style="12" customWidth="1"/>
    <col min="6405" max="6405" width="5.5703125" style="12" customWidth="1"/>
    <col min="6406" max="6406" width="7.7109375" style="12" customWidth="1"/>
    <col min="6407" max="6407" width="7.5703125" style="12" customWidth="1"/>
    <col min="6408" max="6408" width="9.42578125" style="12" customWidth="1"/>
    <col min="6409" max="6409" width="26.7109375" style="12" customWidth="1"/>
    <col min="6410" max="6410" width="6.7109375" style="12" customWidth="1"/>
    <col min="6411" max="6411" width="7.7109375" style="12" customWidth="1"/>
    <col min="6412" max="6412" width="8" style="12" customWidth="1"/>
    <col min="6413" max="6658" width="8.7109375" style="12"/>
    <col min="6659" max="6659" width="10.140625" style="12" customWidth="1"/>
    <col min="6660" max="6660" width="22.28515625" style="12" customWidth="1"/>
    <col min="6661" max="6661" width="5.5703125" style="12" customWidth="1"/>
    <col min="6662" max="6662" width="7.7109375" style="12" customWidth="1"/>
    <col min="6663" max="6663" width="7.5703125" style="12" customWidth="1"/>
    <col min="6664" max="6664" width="9.42578125" style="12" customWidth="1"/>
    <col min="6665" max="6665" width="26.7109375" style="12" customWidth="1"/>
    <col min="6666" max="6666" width="6.7109375" style="12" customWidth="1"/>
    <col min="6667" max="6667" width="7.7109375" style="12" customWidth="1"/>
    <col min="6668" max="6668" width="8" style="12" customWidth="1"/>
    <col min="6669" max="6914" width="8.7109375" style="12"/>
    <col min="6915" max="6915" width="10.140625" style="12" customWidth="1"/>
    <col min="6916" max="6916" width="22.28515625" style="12" customWidth="1"/>
    <col min="6917" max="6917" width="5.5703125" style="12" customWidth="1"/>
    <col min="6918" max="6918" width="7.7109375" style="12" customWidth="1"/>
    <col min="6919" max="6919" width="7.5703125" style="12" customWidth="1"/>
    <col min="6920" max="6920" width="9.42578125" style="12" customWidth="1"/>
    <col min="6921" max="6921" width="26.7109375" style="12" customWidth="1"/>
    <col min="6922" max="6922" width="6.7109375" style="12" customWidth="1"/>
    <col min="6923" max="6923" width="7.7109375" style="12" customWidth="1"/>
    <col min="6924" max="6924" width="8" style="12" customWidth="1"/>
    <col min="6925" max="7170" width="8.7109375" style="12"/>
    <col min="7171" max="7171" width="10.140625" style="12" customWidth="1"/>
    <col min="7172" max="7172" width="22.28515625" style="12" customWidth="1"/>
    <col min="7173" max="7173" width="5.5703125" style="12" customWidth="1"/>
    <col min="7174" max="7174" width="7.7109375" style="12" customWidth="1"/>
    <col min="7175" max="7175" width="7.5703125" style="12" customWidth="1"/>
    <col min="7176" max="7176" width="9.42578125" style="12" customWidth="1"/>
    <col min="7177" max="7177" width="26.7109375" style="12" customWidth="1"/>
    <col min="7178" max="7178" width="6.7109375" style="12" customWidth="1"/>
    <col min="7179" max="7179" width="7.7109375" style="12" customWidth="1"/>
    <col min="7180" max="7180" width="8" style="12" customWidth="1"/>
    <col min="7181" max="7426" width="8.7109375" style="12"/>
    <col min="7427" max="7427" width="10.140625" style="12" customWidth="1"/>
    <col min="7428" max="7428" width="22.28515625" style="12" customWidth="1"/>
    <col min="7429" max="7429" width="5.5703125" style="12" customWidth="1"/>
    <col min="7430" max="7430" width="7.7109375" style="12" customWidth="1"/>
    <col min="7431" max="7431" width="7.5703125" style="12" customWidth="1"/>
    <col min="7432" max="7432" width="9.42578125" style="12" customWidth="1"/>
    <col min="7433" max="7433" width="26.7109375" style="12" customWidth="1"/>
    <col min="7434" max="7434" width="6.7109375" style="12" customWidth="1"/>
    <col min="7435" max="7435" width="7.7109375" style="12" customWidth="1"/>
    <col min="7436" max="7436" width="8" style="12" customWidth="1"/>
    <col min="7437" max="7682" width="8.7109375" style="12"/>
    <col min="7683" max="7683" width="10.140625" style="12" customWidth="1"/>
    <col min="7684" max="7684" width="22.28515625" style="12" customWidth="1"/>
    <col min="7685" max="7685" width="5.5703125" style="12" customWidth="1"/>
    <col min="7686" max="7686" width="7.7109375" style="12" customWidth="1"/>
    <col min="7687" max="7687" width="7.5703125" style="12" customWidth="1"/>
    <col min="7688" max="7688" width="9.42578125" style="12" customWidth="1"/>
    <col min="7689" max="7689" width="26.7109375" style="12" customWidth="1"/>
    <col min="7690" max="7690" width="6.7109375" style="12" customWidth="1"/>
    <col min="7691" max="7691" width="7.7109375" style="12" customWidth="1"/>
    <col min="7692" max="7692" width="8" style="12" customWidth="1"/>
    <col min="7693" max="7938" width="8.7109375" style="12"/>
    <col min="7939" max="7939" width="10.140625" style="12" customWidth="1"/>
    <col min="7940" max="7940" width="22.28515625" style="12" customWidth="1"/>
    <col min="7941" max="7941" width="5.5703125" style="12" customWidth="1"/>
    <col min="7942" max="7942" width="7.7109375" style="12" customWidth="1"/>
    <col min="7943" max="7943" width="7.5703125" style="12" customWidth="1"/>
    <col min="7944" max="7944" width="9.42578125" style="12" customWidth="1"/>
    <col min="7945" max="7945" width="26.7109375" style="12" customWidth="1"/>
    <col min="7946" max="7946" width="6.7109375" style="12" customWidth="1"/>
    <col min="7947" max="7947" width="7.7109375" style="12" customWidth="1"/>
    <col min="7948" max="7948" width="8" style="12" customWidth="1"/>
    <col min="7949" max="8194" width="8.7109375" style="12"/>
    <col min="8195" max="8195" width="10.140625" style="12" customWidth="1"/>
    <col min="8196" max="8196" width="22.28515625" style="12" customWidth="1"/>
    <col min="8197" max="8197" width="5.5703125" style="12" customWidth="1"/>
    <col min="8198" max="8198" width="7.7109375" style="12" customWidth="1"/>
    <col min="8199" max="8199" width="7.5703125" style="12" customWidth="1"/>
    <col min="8200" max="8200" width="9.42578125" style="12" customWidth="1"/>
    <col min="8201" max="8201" width="26.7109375" style="12" customWidth="1"/>
    <col min="8202" max="8202" width="6.7109375" style="12" customWidth="1"/>
    <col min="8203" max="8203" width="7.7109375" style="12" customWidth="1"/>
    <col min="8204" max="8204" width="8" style="12" customWidth="1"/>
    <col min="8205" max="8450" width="8.7109375" style="12"/>
    <col min="8451" max="8451" width="10.140625" style="12" customWidth="1"/>
    <col min="8452" max="8452" width="22.28515625" style="12" customWidth="1"/>
    <col min="8453" max="8453" width="5.5703125" style="12" customWidth="1"/>
    <col min="8454" max="8454" width="7.7109375" style="12" customWidth="1"/>
    <col min="8455" max="8455" width="7.5703125" style="12" customWidth="1"/>
    <col min="8456" max="8456" width="9.42578125" style="12" customWidth="1"/>
    <col min="8457" max="8457" width="26.7109375" style="12" customWidth="1"/>
    <col min="8458" max="8458" width="6.7109375" style="12" customWidth="1"/>
    <col min="8459" max="8459" width="7.7109375" style="12" customWidth="1"/>
    <col min="8460" max="8460" width="8" style="12" customWidth="1"/>
    <col min="8461" max="8706" width="8.7109375" style="12"/>
    <col min="8707" max="8707" width="10.140625" style="12" customWidth="1"/>
    <col min="8708" max="8708" width="22.28515625" style="12" customWidth="1"/>
    <col min="8709" max="8709" width="5.5703125" style="12" customWidth="1"/>
    <col min="8710" max="8710" width="7.7109375" style="12" customWidth="1"/>
    <col min="8711" max="8711" width="7.5703125" style="12" customWidth="1"/>
    <col min="8712" max="8712" width="9.42578125" style="12" customWidth="1"/>
    <col min="8713" max="8713" width="26.7109375" style="12" customWidth="1"/>
    <col min="8714" max="8714" width="6.7109375" style="12" customWidth="1"/>
    <col min="8715" max="8715" width="7.7109375" style="12" customWidth="1"/>
    <col min="8716" max="8716" width="8" style="12" customWidth="1"/>
    <col min="8717" max="8962" width="8.7109375" style="12"/>
    <col min="8963" max="8963" width="10.140625" style="12" customWidth="1"/>
    <col min="8964" max="8964" width="22.28515625" style="12" customWidth="1"/>
    <col min="8965" max="8965" width="5.5703125" style="12" customWidth="1"/>
    <col min="8966" max="8966" width="7.7109375" style="12" customWidth="1"/>
    <col min="8967" max="8967" width="7.5703125" style="12" customWidth="1"/>
    <col min="8968" max="8968" width="9.42578125" style="12" customWidth="1"/>
    <col min="8969" max="8969" width="26.7109375" style="12" customWidth="1"/>
    <col min="8970" max="8970" width="6.7109375" style="12" customWidth="1"/>
    <col min="8971" max="8971" width="7.7109375" style="12" customWidth="1"/>
    <col min="8972" max="8972" width="8" style="12" customWidth="1"/>
    <col min="8973" max="9218" width="8.7109375" style="12"/>
    <col min="9219" max="9219" width="10.140625" style="12" customWidth="1"/>
    <col min="9220" max="9220" width="22.28515625" style="12" customWidth="1"/>
    <col min="9221" max="9221" width="5.5703125" style="12" customWidth="1"/>
    <col min="9222" max="9222" width="7.7109375" style="12" customWidth="1"/>
    <col min="9223" max="9223" width="7.5703125" style="12" customWidth="1"/>
    <col min="9224" max="9224" width="9.42578125" style="12" customWidth="1"/>
    <col min="9225" max="9225" width="26.7109375" style="12" customWidth="1"/>
    <col min="9226" max="9226" width="6.7109375" style="12" customWidth="1"/>
    <col min="9227" max="9227" width="7.7109375" style="12" customWidth="1"/>
    <col min="9228" max="9228" width="8" style="12" customWidth="1"/>
    <col min="9229" max="9474" width="8.7109375" style="12"/>
    <col min="9475" max="9475" width="10.140625" style="12" customWidth="1"/>
    <col min="9476" max="9476" width="22.28515625" style="12" customWidth="1"/>
    <col min="9477" max="9477" width="5.5703125" style="12" customWidth="1"/>
    <col min="9478" max="9478" width="7.7109375" style="12" customWidth="1"/>
    <col min="9479" max="9479" width="7.5703125" style="12" customWidth="1"/>
    <col min="9480" max="9480" width="9.42578125" style="12" customWidth="1"/>
    <col min="9481" max="9481" width="26.7109375" style="12" customWidth="1"/>
    <col min="9482" max="9482" width="6.7109375" style="12" customWidth="1"/>
    <col min="9483" max="9483" width="7.7109375" style="12" customWidth="1"/>
    <col min="9484" max="9484" width="8" style="12" customWidth="1"/>
    <col min="9485" max="9730" width="8.7109375" style="12"/>
    <col min="9731" max="9731" width="10.140625" style="12" customWidth="1"/>
    <col min="9732" max="9732" width="22.28515625" style="12" customWidth="1"/>
    <col min="9733" max="9733" width="5.5703125" style="12" customWidth="1"/>
    <col min="9734" max="9734" width="7.7109375" style="12" customWidth="1"/>
    <col min="9735" max="9735" width="7.5703125" style="12" customWidth="1"/>
    <col min="9736" max="9736" width="9.42578125" style="12" customWidth="1"/>
    <col min="9737" max="9737" width="26.7109375" style="12" customWidth="1"/>
    <col min="9738" max="9738" width="6.7109375" style="12" customWidth="1"/>
    <col min="9739" max="9739" width="7.7109375" style="12" customWidth="1"/>
    <col min="9740" max="9740" width="8" style="12" customWidth="1"/>
    <col min="9741" max="9986" width="8.7109375" style="12"/>
    <col min="9987" max="9987" width="10.140625" style="12" customWidth="1"/>
    <col min="9988" max="9988" width="22.28515625" style="12" customWidth="1"/>
    <col min="9989" max="9989" width="5.5703125" style="12" customWidth="1"/>
    <col min="9990" max="9990" width="7.7109375" style="12" customWidth="1"/>
    <col min="9991" max="9991" width="7.5703125" style="12" customWidth="1"/>
    <col min="9992" max="9992" width="9.42578125" style="12" customWidth="1"/>
    <col min="9993" max="9993" width="26.7109375" style="12" customWidth="1"/>
    <col min="9994" max="9994" width="6.7109375" style="12" customWidth="1"/>
    <col min="9995" max="9995" width="7.7109375" style="12" customWidth="1"/>
    <col min="9996" max="9996" width="8" style="12" customWidth="1"/>
    <col min="9997" max="10242" width="8.7109375" style="12"/>
    <col min="10243" max="10243" width="10.140625" style="12" customWidth="1"/>
    <col min="10244" max="10244" width="22.28515625" style="12" customWidth="1"/>
    <col min="10245" max="10245" width="5.5703125" style="12" customWidth="1"/>
    <col min="10246" max="10246" width="7.7109375" style="12" customWidth="1"/>
    <col min="10247" max="10247" width="7.5703125" style="12" customWidth="1"/>
    <col min="10248" max="10248" width="9.42578125" style="12" customWidth="1"/>
    <col min="10249" max="10249" width="26.7109375" style="12" customWidth="1"/>
    <col min="10250" max="10250" width="6.7109375" style="12" customWidth="1"/>
    <col min="10251" max="10251" width="7.7109375" style="12" customWidth="1"/>
    <col min="10252" max="10252" width="8" style="12" customWidth="1"/>
    <col min="10253" max="10498" width="8.7109375" style="12"/>
    <col min="10499" max="10499" width="10.140625" style="12" customWidth="1"/>
    <col min="10500" max="10500" width="22.28515625" style="12" customWidth="1"/>
    <col min="10501" max="10501" width="5.5703125" style="12" customWidth="1"/>
    <col min="10502" max="10502" width="7.7109375" style="12" customWidth="1"/>
    <col min="10503" max="10503" width="7.5703125" style="12" customWidth="1"/>
    <col min="10504" max="10504" width="9.42578125" style="12" customWidth="1"/>
    <col min="10505" max="10505" width="26.7109375" style="12" customWidth="1"/>
    <col min="10506" max="10506" width="6.7109375" style="12" customWidth="1"/>
    <col min="10507" max="10507" width="7.7109375" style="12" customWidth="1"/>
    <col min="10508" max="10508" width="8" style="12" customWidth="1"/>
    <col min="10509" max="10754" width="8.7109375" style="12"/>
    <col min="10755" max="10755" width="10.140625" style="12" customWidth="1"/>
    <col min="10756" max="10756" width="22.28515625" style="12" customWidth="1"/>
    <col min="10757" max="10757" width="5.5703125" style="12" customWidth="1"/>
    <col min="10758" max="10758" width="7.7109375" style="12" customWidth="1"/>
    <col min="10759" max="10759" width="7.5703125" style="12" customWidth="1"/>
    <col min="10760" max="10760" width="9.42578125" style="12" customWidth="1"/>
    <col min="10761" max="10761" width="26.7109375" style="12" customWidth="1"/>
    <col min="10762" max="10762" width="6.7109375" style="12" customWidth="1"/>
    <col min="10763" max="10763" width="7.7109375" style="12" customWidth="1"/>
    <col min="10764" max="10764" width="8" style="12" customWidth="1"/>
    <col min="10765" max="11010" width="8.7109375" style="12"/>
    <col min="11011" max="11011" width="10.140625" style="12" customWidth="1"/>
    <col min="11012" max="11012" width="22.28515625" style="12" customWidth="1"/>
    <col min="11013" max="11013" width="5.5703125" style="12" customWidth="1"/>
    <col min="11014" max="11014" width="7.7109375" style="12" customWidth="1"/>
    <col min="11015" max="11015" width="7.5703125" style="12" customWidth="1"/>
    <col min="11016" max="11016" width="9.42578125" style="12" customWidth="1"/>
    <col min="11017" max="11017" width="26.7109375" style="12" customWidth="1"/>
    <col min="11018" max="11018" width="6.7109375" style="12" customWidth="1"/>
    <col min="11019" max="11019" width="7.7109375" style="12" customWidth="1"/>
    <col min="11020" max="11020" width="8" style="12" customWidth="1"/>
    <col min="11021" max="11266" width="8.7109375" style="12"/>
    <col min="11267" max="11267" width="10.140625" style="12" customWidth="1"/>
    <col min="11268" max="11268" width="22.28515625" style="12" customWidth="1"/>
    <col min="11269" max="11269" width="5.5703125" style="12" customWidth="1"/>
    <col min="11270" max="11270" width="7.7109375" style="12" customWidth="1"/>
    <col min="11271" max="11271" width="7.5703125" style="12" customWidth="1"/>
    <col min="11272" max="11272" width="9.42578125" style="12" customWidth="1"/>
    <col min="11273" max="11273" width="26.7109375" style="12" customWidth="1"/>
    <col min="11274" max="11274" width="6.7109375" style="12" customWidth="1"/>
    <col min="11275" max="11275" width="7.7109375" style="12" customWidth="1"/>
    <col min="11276" max="11276" width="8" style="12" customWidth="1"/>
    <col min="11277" max="11522" width="8.7109375" style="12"/>
    <col min="11523" max="11523" width="10.140625" style="12" customWidth="1"/>
    <col min="11524" max="11524" width="22.28515625" style="12" customWidth="1"/>
    <col min="11525" max="11525" width="5.5703125" style="12" customWidth="1"/>
    <col min="11526" max="11526" width="7.7109375" style="12" customWidth="1"/>
    <col min="11527" max="11527" width="7.5703125" style="12" customWidth="1"/>
    <col min="11528" max="11528" width="9.42578125" style="12" customWidth="1"/>
    <col min="11529" max="11529" width="26.7109375" style="12" customWidth="1"/>
    <col min="11530" max="11530" width="6.7109375" style="12" customWidth="1"/>
    <col min="11531" max="11531" width="7.7109375" style="12" customWidth="1"/>
    <col min="11532" max="11532" width="8" style="12" customWidth="1"/>
    <col min="11533" max="11778" width="8.7109375" style="12"/>
    <col min="11779" max="11779" width="10.140625" style="12" customWidth="1"/>
    <col min="11780" max="11780" width="22.28515625" style="12" customWidth="1"/>
    <col min="11781" max="11781" width="5.5703125" style="12" customWidth="1"/>
    <col min="11782" max="11782" width="7.7109375" style="12" customWidth="1"/>
    <col min="11783" max="11783" width="7.5703125" style="12" customWidth="1"/>
    <col min="11784" max="11784" width="9.42578125" style="12" customWidth="1"/>
    <col min="11785" max="11785" width="26.7109375" style="12" customWidth="1"/>
    <col min="11786" max="11786" width="6.7109375" style="12" customWidth="1"/>
    <col min="11787" max="11787" width="7.7109375" style="12" customWidth="1"/>
    <col min="11788" max="11788" width="8" style="12" customWidth="1"/>
    <col min="11789" max="12034" width="8.7109375" style="12"/>
    <col min="12035" max="12035" width="10.140625" style="12" customWidth="1"/>
    <col min="12036" max="12036" width="22.28515625" style="12" customWidth="1"/>
    <col min="12037" max="12037" width="5.5703125" style="12" customWidth="1"/>
    <col min="12038" max="12038" width="7.7109375" style="12" customWidth="1"/>
    <col min="12039" max="12039" width="7.5703125" style="12" customWidth="1"/>
    <col min="12040" max="12040" width="9.42578125" style="12" customWidth="1"/>
    <col min="12041" max="12041" width="26.7109375" style="12" customWidth="1"/>
    <col min="12042" max="12042" width="6.7109375" style="12" customWidth="1"/>
    <col min="12043" max="12043" width="7.7109375" style="12" customWidth="1"/>
    <col min="12044" max="12044" width="8" style="12" customWidth="1"/>
    <col min="12045" max="12290" width="8.7109375" style="12"/>
    <col min="12291" max="12291" width="10.140625" style="12" customWidth="1"/>
    <col min="12292" max="12292" width="22.28515625" style="12" customWidth="1"/>
    <col min="12293" max="12293" width="5.5703125" style="12" customWidth="1"/>
    <col min="12294" max="12294" width="7.7109375" style="12" customWidth="1"/>
    <col min="12295" max="12295" width="7.5703125" style="12" customWidth="1"/>
    <col min="12296" max="12296" width="9.42578125" style="12" customWidth="1"/>
    <col min="12297" max="12297" width="26.7109375" style="12" customWidth="1"/>
    <col min="12298" max="12298" width="6.7109375" style="12" customWidth="1"/>
    <col min="12299" max="12299" width="7.7109375" style="12" customWidth="1"/>
    <col min="12300" max="12300" width="8" style="12" customWidth="1"/>
    <col min="12301" max="12546" width="8.7109375" style="12"/>
    <col min="12547" max="12547" width="10.140625" style="12" customWidth="1"/>
    <col min="12548" max="12548" width="22.28515625" style="12" customWidth="1"/>
    <col min="12549" max="12549" width="5.5703125" style="12" customWidth="1"/>
    <col min="12550" max="12550" width="7.7109375" style="12" customWidth="1"/>
    <col min="12551" max="12551" width="7.5703125" style="12" customWidth="1"/>
    <col min="12552" max="12552" width="9.42578125" style="12" customWidth="1"/>
    <col min="12553" max="12553" width="26.7109375" style="12" customWidth="1"/>
    <col min="12554" max="12554" width="6.7109375" style="12" customWidth="1"/>
    <col min="12555" max="12555" width="7.7109375" style="12" customWidth="1"/>
    <col min="12556" max="12556" width="8" style="12" customWidth="1"/>
    <col min="12557" max="12802" width="8.7109375" style="12"/>
    <col min="12803" max="12803" width="10.140625" style="12" customWidth="1"/>
    <col min="12804" max="12804" width="22.28515625" style="12" customWidth="1"/>
    <col min="12805" max="12805" width="5.5703125" style="12" customWidth="1"/>
    <col min="12806" max="12806" width="7.7109375" style="12" customWidth="1"/>
    <col min="12807" max="12807" width="7.5703125" style="12" customWidth="1"/>
    <col min="12808" max="12808" width="9.42578125" style="12" customWidth="1"/>
    <col min="12809" max="12809" width="26.7109375" style="12" customWidth="1"/>
    <col min="12810" max="12810" width="6.7109375" style="12" customWidth="1"/>
    <col min="12811" max="12811" width="7.7109375" style="12" customWidth="1"/>
    <col min="12812" max="12812" width="8" style="12" customWidth="1"/>
    <col min="12813" max="13058" width="8.7109375" style="12"/>
    <col min="13059" max="13059" width="10.140625" style="12" customWidth="1"/>
    <col min="13060" max="13060" width="22.28515625" style="12" customWidth="1"/>
    <col min="13061" max="13061" width="5.5703125" style="12" customWidth="1"/>
    <col min="13062" max="13062" width="7.7109375" style="12" customWidth="1"/>
    <col min="13063" max="13063" width="7.5703125" style="12" customWidth="1"/>
    <col min="13064" max="13064" width="9.42578125" style="12" customWidth="1"/>
    <col min="13065" max="13065" width="26.7109375" style="12" customWidth="1"/>
    <col min="13066" max="13066" width="6.7109375" style="12" customWidth="1"/>
    <col min="13067" max="13067" width="7.7109375" style="12" customWidth="1"/>
    <col min="13068" max="13068" width="8" style="12" customWidth="1"/>
    <col min="13069" max="13314" width="8.7109375" style="12"/>
    <col min="13315" max="13315" width="10.140625" style="12" customWidth="1"/>
    <col min="13316" max="13316" width="22.28515625" style="12" customWidth="1"/>
    <col min="13317" max="13317" width="5.5703125" style="12" customWidth="1"/>
    <col min="13318" max="13318" width="7.7109375" style="12" customWidth="1"/>
    <col min="13319" max="13319" width="7.5703125" style="12" customWidth="1"/>
    <col min="13320" max="13320" width="9.42578125" style="12" customWidth="1"/>
    <col min="13321" max="13321" width="26.7109375" style="12" customWidth="1"/>
    <col min="13322" max="13322" width="6.7109375" style="12" customWidth="1"/>
    <col min="13323" max="13323" width="7.7109375" style="12" customWidth="1"/>
    <col min="13324" max="13324" width="8" style="12" customWidth="1"/>
    <col min="13325" max="13570" width="8.7109375" style="12"/>
    <col min="13571" max="13571" width="10.140625" style="12" customWidth="1"/>
    <col min="13572" max="13572" width="22.28515625" style="12" customWidth="1"/>
    <col min="13573" max="13573" width="5.5703125" style="12" customWidth="1"/>
    <col min="13574" max="13574" width="7.7109375" style="12" customWidth="1"/>
    <col min="13575" max="13575" width="7.5703125" style="12" customWidth="1"/>
    <col min="13576" max="13576" width="9.42578125" style="12" customWidth="1"/>
    <col min="13577" max="13577" width="26.7109375" style="12" customWidth="1"/>
    <col min="13578" max="13578" width="6.7109375" style="12" customWidth="1"/>
    <col min="13579" max="13579" width="7.7109375" style="12" customWidth="1"/>
    <col min="13580" max="13580" width="8" style="12" customWidth="1"/>
    <col min="13581" max="13826" width="8.7109375" style="12"/>
    <col min="13827" max="13827" width="10.140625" style="12" customWidth="1"/>
    <col min="13828" max="13828" width="22.28515625" style="12" customWidth="1"/>
    <col min="13829" max="13829" width="5.5703125" style="12" customWidth="1"/>
    <col min="13830" max="13830" width="7.7109375" style="12" customWidth="1"/>
    <col min="13831" max="13831" width="7.5703125" style="12" customWidth="1"/>
    <col min="13832" max="13832" width="9.42578125" style="12" customWidth="1"/>
    <col min="13833" max="13833" width="26.7109375" style="12" customWidth="1"/>
    <col min="13834" max="13834" width="6.7109375" style="12" customWidth="1"/>
    <col min="13835" max="13835" width="7.7109375" style="12" customWidth="1"/>
    <col min="13836" max="13836" width="8" style="12" customWidth="1"/>
    <col min="13837" max="14082" width="8.7109375" style="12"/>
    <col min="14083" max="14083" width="10.140625" style="12" customWidth="1"/>
    <col min="14084" max="14084" width="22.28515625" style="12" customWidth="1"/>
    <col min="14085" max="14085" width="5.5703125" style="12" customWidth="1"/>
    <col min="14086" max="14086" width="7.7109375" style="12" customWidth="1"/>
    <col min="14087" max="14087" width="7.5703125" style="12" customWidth="1"/>
    <col min="14088" max="14088" width="9.42578125" style="12" customWidth="1"/>
    <col min="14089" max="14089" width="26.7109375" style="12" customWidth="1"/>
    <col min="14090" max="14090" width="6.7109375" style="12" customWidth="1"/>
    <col min="14091" max="14091" width="7.7109375" style="12" customWidth="1"/>
    <col min="14092" max="14092" width="8" style="12" customWidth="1"/>
    <col min="14093" max="14338" width="8.7109375" style="12"/>
    <col min="14339" max="14339" width="10.140625" style="12" customWidth="1"/>
    <col min="14340" max="14340" width="22.28515625" style="12" customWidth="1"/>
    <col min="14341" max="14341" width="5.5703125" style="12" customWidth="1"/>
    <col min="14342" max="14342" width="7.7109375" style="12" customWidth="1"/>
    <col min="14343" max="14343" width="7.5703125" style="12" customWidth="1"/>
    <col min="14344" max="14344" width="9.42578125" style="12" customWidth="1"/>
    <col min="14345" max="14345" width="26.7109375" style="12" customWidth="1"/>
    <col min="14346" max="14346" width="6.7109375" style="12" customWidth="1"/>
    <col min="14347" max="14347" width="7.7109375" style="12" customWidth="1"/>
    <col min="14348" max="14348" width="8" style="12" customWidth="1"/>
    <col min="14349" max="14594" width="8.7109375" style="12"/>
    <col min="14595" max="14595" width="10.140625" style="12" customWidth="1"/>
    <col min="14596" max="14596" width="22.28515625" style="12" customWidth="1"/>
    <col min="14597" max="14597" width="5.5703125" style="12" customWidth="1"/>
    <col min="14598" max="14598" width="7.7109375" style="12" customWidth="1"/>
    <col min="14599" max="14599" width="7.5703125" style="12" customWidth="1"/>
    <col min="14600" max="14600" width="9.42578125" style="12" customWidth="1"/>
    <col min="14601" max="14601" width="26.7109375" style="12" customWidth="1"/>
    <col min="14602" max="14602" width="6.7109375" style="12" customWidth="1"/>
    <col min="14603" max="14603" width="7.7109375" style="12" customWidth="1"/>
    <col min="14604" max="14604" width="8" style="12" customWidth="1"/>
    <col min="14605" max="14850" width="8.7109375" style="12"/>
    <col min="14851" max="14851" width="10.140625" style="12" customWidth="1"/>
    <col min="14852" max="14852" width="22.28515625" style="12" customWidth="1"/>
    <col min="14853" max="14853" width="5.5703125" style="12" customWidth="1"/>
    <col min="14854" max="14854" width="7.7109375" style="12" customWidth="1"/>
    <col min="14855" max="14855" width="7.5703125" style="12" customWidth="1"/>
    <col min="14856" max="14856" width="9.42578125" style="12" customWidth="1"/>
    <col min="14857" max="14857" width="26.7109375" style="12" customWidth="1"/>
    <col min="14858" max="14858" width="6.7109375" style="12" customWidth="1"/>
    <col min="14859" max="14859" width="7.7109375" style="12" customWidth="1"/>
    <col min="14860" max="14860" width="8" style="12" customWidth="1"/>
    <col min="14861" max="15106" width="8.7109375" style="12"/>
    <col min="15107" max="15107" width="10.140625" style="12" customWidth="1"/>
    <col min="15108" max="15108" width="22.28515625" style="12" customWidth="1"/>
    <col min="15109" max="15109" width="5.5703125" style="12" customWidth="1"/>
    <col min="15110" max="15110" width="7.7109375" style="12" customWidth="1"/>
    <col min="15111" max="15111" width="7.5703125" style="12" customWidth="1"/>
    <col min="15112" max="15112" width="9.42578125" style="12" customWidth="1"/>
    <col min="15113" max="15113" width="26.7109375" style="12" customWidth="1"/>
    <col min="15114" max="15114" width="6.7109375" style="12" customWidth="1"/>
    <col min="15115" max="15115" width="7.7109375" style="12" customWidth="1"/>
    <col min="15116" max="15116" width="8" style="12" customWidth="1"/>
    <col min="15117" max="15362" width="8.7109375" style="12"/>
    <col min="15363" max="15363" width="10.140625" style="12" customWidth="1"/>
    <col min="15364" max="15364" width="22.28515625" style="12" customWidth="1"/>
    <col min="15365" max="15365" width="5.5703125" style="12" customWidth="1"/>
    <col min="15366" max="15366" width="7.7109375" style="12" customWidth="1"/>
    <col min="15367" max="15367" width="7.5703125" style="12" customWidth="1"/>
    <col min="15368" max="15368" width="9.42578125" style="12" customWidth="1"/>
    <col min="15369" max="15369" width="26.7109375" style="12" customWidth="1"/>
    <col min="15370" max="15370" width="6.7109375" style="12" customWidth="1"/>
    <col min="15371" max="15371" width="7.7109375" style="12" customWidth="1"/>
    <col min="15372" max="15372" width="8" style="12" customWidth="1"/>
    <col min="15373" max="15618" width="8.7109375" style="12"/>
    <col min="15619" max="15619" width="10.140625" style="12" customWidth="1"/>
    <col min="15620" max="15620" width="22.28515625" style="12" customWidth="1"/>
    <col min="15621" max="15621" width="5.5703125" style="12" customWidth="1"/>
    <col min="15622" max="15622" width="7.7109375" style="12" customWidth="1"/>
    <col min="15623" max="15623" width="7.5703125" style="12" customWidth="1"/>
    <col min="15624" max="15624" width="9.42578125" style="12" customWidth="1"/>
    <col min="15625" max="15625" width="26.7109375" style="12" customWidth="1"/>
    <col min="15626" max="15626" width="6.7109375" style="12" customWidth="1"/>
    <col min="15627" max="15627" width="7.7109375" style="12" customWidth="1"/>
    <col min="15628" max="15628" width="8" style="12" customWidth="1"/>
    <col min="15629" max="15874" width="8.7109375" style="12"/>
    <col min="15875" max="15875" width="10.140625" style="12" customWidth="1"/>
    <col min="15876" max="15876" width="22.28515625" style="12" customWidth="1"/>
    <col min="15877" max="15877" width="5.5703125" style="12" customWidth="1"/>
    <col min="15878" max="15878" width="7.7109375" style="12" customWidth="1"/>
    <col min="15879" max="15879" width="7.5703125" style="12" customWidth="1"/>
    <col min="15880" max="15880" width="9.42578125" style="12" customWidth="1"/>
    <col min="15881" max="15881" width="26.7109375" style="12" customWidth="1"/>
    <col min="15882" max="15882" width="6.7109375" style="12" customWidth="1"/>
    <col min="15883" max="15883" width="7.7109375" style="12" customWidth="1"/>
    <col min="15884" max="15884" width="8" style="12" customWidth="1"/>
    <col min="15885" max="16130" width="8.7109375" style="12"/>
    <col min="16131" max="16131" width="10.140625" style="12" customWidth="1"/>
    <col min="16132" max="16132" width="22.28515625" style="12" customWidth="1"/>
    <col min="16133" max="16133" width="5.5703125" style="12" customWidth="1"/>
    <col min="16134" max="16134" width="7.7109375" style="12" customWidth="1"/>
    <col min="16135" max="16135" width="7.5703125" style="12" customWidth="1"/>
    <col min="16136" max="16136" width="9.42578125" style="12" customWidth="1"/>
    <col min="16137" max="16137" width="26.7109375" style="12" customWidth="1"/>
    <col min="16138" max="16138" width="6.7109375" style="12" customWidth="1"/>
    <col min="16139" max="16139" width="7.7109375" style="12" customWidth="1"/>
    <col min="16140" max="16140" width="8" style="12" customWidth="1"/>
    <col min="16141" max="16384" width="8.7109375" style="12"/>
  </cols>
  <sheetData>
    <row r="1" spans="1:16" ht="23.25" x14ac:dyDescent="0.35">
      <c r="A1" s="11" t="s">
        <v>27</v>
      </c>
      <c r="E1" s="13"/>
      <c r="G1" s="12" t="s">
        <v>28</v>
      </c>
      <c r="H1" s="43"/>
      <c r="I1" s="14" t="s">
        <v>29</v>
      </c>
      <c r="L1" s="14"/>
    </row>
    <row r="2" spans="1:16" x14ac:dyDescent="0.2">
      <c r="A2" s="12">
        <v>2025</v>
      </c>
      <c r="D2" s="15" t="s">
        <v>30</v>
      </c>
      <c r="E2" s="15"/>
      <c r="F2" s="15"/>
      <c r="G2" s="15"/>
      <c r="H2" s="16" t="s">
        <v>31</v>
      </c>
    </row>
    <row r="3" spans="1:16" ht="20.25" x14ac:dyDescent="0.3">
      <c r="D3" s="17" t="s">
        <v>32</v>
      </c>
      <c r="H3" s="16" t="s">
        <v>33</v>
      </c>
      <c r="O3" s="49"/>
      <c r="P3" s="49"/>
    </row>
    <row r="4" spans="1:16" ht="20.25" x14ac:dyDescent="0.3">
      <c r="A4" s="12" t="s">
        <v>34</v>
      </c>
      <c r="C4" s="12" t="s">
        <v>35</v>
      </c>
      <c r="H4" s="16" t="s">
        <v>37</v>
      </c>
      <c r="K4" s="18"/>
      <c r="O4" s="49"/>
      <c r="P4" s="49"/>
    </row>
    <row r="5" spans="1:16" ht="20.25" x14ac:dyDescent="0.3">
      <c r="A5" s="12" t="s">
        <v>36</v>
      </c>
      <c r="B5" s="8"/>
      <c r="C5" s="8"/>
      <c r="K5" s="19"/>
      <c r="O5" s="49"/>
      <c r="P5" s="49"/>
    </row>
    <row r="6" spans="1:16" x14ac:dyDescent="0.2">
      <c r="M6" s="16"/>
      <c r="N6" s="19"/>
    </row>
    <row r="7" spans="1:16" x14ac:dyDescent="0.2">
      <c r="B7" s="20" t="s">
        <v>38</v>
      </c>
      <c r="C7" s="20" t="s">
        <v>84</v>
      </c>
      <c r="D7" s="20" t="s">
        <v>39</v>
      </c>
      <c r="E7" s="20" t="s">
        <v>40</v>
      </c>
      <c r="F7" s="20" t="s">
        <v>41</v>
      </c>
      <c r="H7" s="20" t="s">
        <v>38</v>
      </c>
      <c r="I7" s="20" t="s">
        <v>84</v>
      </c>
      <c r="J7" s="20" t="s">
        <v>39</v>
      </c>
      <c r="K7" s="20" t="s">
        <v>40</v>
      </c>
      <c r="L7" s="20" t="s">
        <v>41</v>
      </c>
    </row>
    <row r="8" spans="1:16" ht="13.5" thickBot="1" x14ac:dyDescent="0.25">
      <c r="B8" s="21" t="s">
        <v>42</v>
      </c>
      <c r="C8" s="66">
        <v>10106708</v>
      </c>
      <c r="D8" s="22">
        <f>SUM(D9:D12)</f>
        <v>0</v>
      </c>
      <c r="E8" s="23"/>
      <c r="F8" s="23"/>
      <c r="H8" s="24" t="s">
        <v>43</v>
      </c>
      <c r="I8" s="63">
        <v>10104976</v>
      </c>
      <c r="J8" s="25"/>
      <c r="K8" s="48">
        <v>6.3</v>
      </c>
      <c r="L8" s="26">
        <f>J8*K8</f>
        <v>0</v>
      </c>
    </row>
    <row r="9" spans="1:16" x14ac:dyDescent="0.2">
      <c r="B9" s="27" t="s">
        <v>44</v>
      </c>
      <c r="C9" s="28"/>
      <c r="D9" s="28"/>
      <c r="E9" s="47">
        <v>8</v>
      </c>
      <c r="F9" s="29">
        <f>D9*E9</f>
        <v>0</v>
      </c>
      <c r="H9" s="24" t="s">
        <v>45</v>
      </c>
      <c r="I9" s="63">
        <v>10104976</v>
      </c>
      <c r="J9" s="25"/>
      <c r="K9" s="48">
        <v>12.5</v>
      </c>
      <c r="L9" s="26">
        <f>J9*K9</f>
        <v>0</v>
      </c>
    </row>
    <row r="10" spans="1:16" x14ac:dyDescent="0.2">
      <c r="B10" s="24" t="s">
        <v>46</v>
      </c>
      <c r="C10" s="25"/>
      <c r="D10" s="25"/>
      <c r="E10" s="47">
        <v>8</v>
      </c>
      <c r="F10" s="26">
        <f>D10*E10</f>
        <v>0</v>
      </c>
      <c r="H10" s="24" t="s">
        <v>86</v>
      </c>
      <c r="I10" s="63">
        <v>15303</v>
      </c>
      <c r="J10" s="20"/>
      <c r="K10" s="48">
        <v>340</v>
      </c>
      <c r="L10" s="26">
        <f>J10*K10</f>
        <v>0</v>
      </c>
    </row>
    <row r="11" spans="1:16" x14ac:dyDescent="0.2">
      <c r="B11" s="24" t="s">
        <v>47</v>
      </c>
      <c r="C11" s="25"/>
      <c r="D11" s="25"/>
      <c r="E11" s="47">
        <v>8</v>
      </c>
      <c r="F11" s="26">
        <f>D11*E11</f>
        <v>0</v>
      </c>
      <c r="H11" s="24"/>
      <c r="I11" s="25"/>
      <c r="J11" s="20"/>
      <c r="K11" s="47"/>
      <c r="L11" s="26"/>
    </row>
    <row r="12" spans="1:16" x14ac:dyDescent="0.2">
      <c r="B12" s="24" t="s">
        <v>49</v>
      </c>
      <c r="C12" s="25"/>
      <c r="D12" s="25"/>
      <c r="E12" s="47">
        <v>8</v>
      </c>
      <c r="F12" s="26">
        <f>D12*E12</f>
        <v>0</v>
      </c>
      <c r="H12" s="24" t="s">
        <v>48</v>
      </c>
      <c r="I12" s="63">
        <v>10105009</v>
      </c>
      <c r="J12" s="20"/>
      <c r="K12" s="47">
        <v>12</v>
      </c>
      <c r="L12" s="26">
        <f>J12*K12</f>
        <v>0</v>
      </c>
    </row>
    <row r="13" spans="1:16" x14ac:dyDescent="0.2">
      <c r="B13" s="24"/>
      <c r="C13" s="25"/>
      <c r="D13" s="25"/>
      <c r="E13" s="26"/>
      <c r="F13" s="26"/>
      <c r="H13" s="30" t="s">
        <v>50</v>
      </c>
      <c r="I13" s="64"/>
      <c r="J13" s="25"/>
      <c r="K13" s="42"/>
      <c r="L13" s="26"/>
    </row>
    <row r="14" spans="1:16" ht="13.5" thickBot="1" x14ac:dyDescent="0.25">
      <c r="B14" s="21" t="s">
        <v>51</v>
      </c>
      <c r="C14" s="66">
        <v>10106709</v>
      </c>
      <c r="D14" s="22">
        <f>SUM(D15:D18)</f>
        <v>0</v>
      </c>
      <c r="E14" s="31"/>
      <c r="F14" s="23"/>
      <c r="H14" s="24"/>
      <c r="I14" s="63"/>
      <c r="J14" s="25"/>
      <c r="K14" s="42"/>
      <c r="L14" s="26"/>
    </row>
    <row r="15" spans="1:16" x14ac:dyDescent="0.2">
      <c r="B15" s="27" t="s">
        <v>44</v>
      </c>
      <c r="C15" s="28"/>
      <c r="D15" s="32"/>
      <c r="E15" s="47">
        <v>16</v>
      </c>
      <c r="F15" s="29">
        <f>D15*E15</f>
        <v>0</v>
      </c>
      <c r="H15" s="24" t="s">
        <v>71</v>
      </c>
      <c r="I15" s="63">
        <v>10108641</v>
      </c>
      <c r="J15" s="20"/>
      <c r="K15" s="48">
        <v>1.75</v>
      </c>
      <c r="L15" s="26">
        <f>J15*K15</f>
        <v>0</v>
      </c>
    </row>
    <row r="16" spans="1:16" x14ac:dyDescent="0.2">
      <c r="B16" s="24" t="s">
        <v>46</v>
      </c>
      <c r="C16" s="28"/>
      <c r="D16" s="32"/>
      <c r="E16" s="47">
        <v>16</v>
      </c>
      <c r="F16" s="26">
        <f>D16*E16</f>
        <v>0</v>
      </c>
      <c r="H16" s="24" t="s">
        <v>91</v>
      </c>
      <c r="I16" s="63">
        <v>15109</v>
      </c>
      <c r="J16" s="20"/>
      <c r="K16" s="47">
        <v>1350</v>
      </c>
      <c r="L16" s="26">
        <f>J16*K16</f>
        <v>0</v>
      </c>
    </row>
    <row r="17" spans="2:12" x14ac:dyDescent="0.2">
      <c r="B17" s="24" t="s">
        <v>47</v>
      </c>
      <c r="C17" s="25"/>
      <c r="D17" s="33"/>
      <c r="E17" s="47">
        <v>16</v>
      </c>
      <c r="F17" s="26">
        <f>D17*E17</f>
        <v>0</v>
      </c>
      <c r="H17" s="24"/>
      <c r="I17" s="63"/>
      <c r="J17" s="20"/>
      <c r="K17" s="48"/>
      <c r="L17" s="26"/>
    </row>
    <row r="18" spans="2:12" x14ac:dyDescent="0.2">
      <c r="B18" s="24" t="s">
        <v>49</v>
      </c>
      <c r="C18" s="25"/>
      <c r="D18" s="33"/>
      <c r="E18" s="47">
        <v>16</v>
      </c>
      <c r="F18" s="26">
        <f>D18*E18</f>
        <v>0</v>
      </c>
      <c r="H18" s="24" t="s">
        <v>2</v>
      </c>
      <c r="I18" s="63">
        <v>10104980</v>
      </c>
      <c r="J18" s="20"/>
      <c r="K18" s="48">
        <v>8</v>
      </c>
      <c r="L18" s="26">
        <f>J18*K18</f>
        <v>0</v>
      </c>
    </row>
    <row r="19" spans="2:12" x14ac:dyDescent="0.2">
      <c r="B19" s="24"/>
      <c r="C19" s="25"/>
      <c r="D19" s="25"/>
      <c r="E19" s="26"/>
      <c r="F19" s="26"/>
      <c r="H19" s="24"/>
      <c r="I19" s="63"/>
      <c r="J19" s="20"/>
      <c r="K19" s="42"/>
      <c r="L19" s="26"/>
    </row>
    <row r="20" spans="2:12" ht="13.5" thickBot="1" x14ac:dyDescent="0.25">
      <c r="B20" s="21" t="s">
        <v>12</v>
      </c>
      <c r="C20" s="66">
        <v>10106707</v>
      </c>
      <c r="D20" s="22">
        <f>SUM(D21:D24)</f>
        <v>0</v>
      </c>
      <c r="E20" s="31"/>
      <c r="F20" s="23"/>
      <c r="H20" s="24" t="s">
        <v>92</v>
      </c>
      <c r="I20" s="63">
        <v>10104982</v>
      </c>
      <c r="J20" s="20"/>
      <c r="K20" s="48">
        <v>3.25</v>
      </c>
      <c r="L20" s="26">
        <f>J20*K20</f>
        <v>0</v>
      </c>
    </row>
    <row r="21" spans="2:12" x14ac:dyDescent="0.2">
      <c r="B21" s="27" t="s">
        <v>44</v>
      </c>
      <c r="C21" s="28"/>
      <c r="D21" s="28"/>
      <c r="E21" s="47">
        <v>40</v>
      </c>
      <c r="F21" s="29">
        <f>D21*E21</f>
        <v>0</v>
      </c>
      <c r="H21" s="24"/>
      <c r="I21" s="63"/>
      <c r="J21" s="20"/>
      <c r="K21" s="42"/>
      <c r="L21" s="26"/>
    </row>
    <row r="22" spans="2:12" x14ac:dyDescent="0.2">
      <c r="B22" s="24" t="s">
        <v>46</v>
      </c>
      <c r="C22" s="25"/>
      <c r="D22" s="25"/>
      <c r="E22" s="47">
        <v>40</v>
      </c>
      <c r="F22" s="26">
        <f>D22*E22</f>
        <v>0</v>
      </c>
      <c r="H22" s="24" t="s">
        <v>82</v>
      </c>
      <c r="I22" s="63">
        <v>10104983</v>
      </c>
      <c r="J22" s="20"/>
      <c r="K22" s="48">
        <v>1.27</v>
      </c>
      <c r="L22" s="26">
        <f>J22*K22</f>
        <v>0</v>
      </c>
    </row>
    <row r="23" spans="2:12" x14ac:dyDescent="0.2">
      <c r="B23" s="24" t="s">
        <v>47</v>
      </c>
      <c r="C23" s="25"/>
      <c r="D23" s="25"/>
      <c r="E23" s="47">
        <v>40</v>
      </c>
      <c r="F23" s="26">
        <f>D23*E23</f>
        <v>0</v>
      </c>
      <c r="H23" s="24" t="s">
        <v>83</v>
      </c>
      <c r="I23" s="63">
        <v>10104988</v>
      </c>
      <c r="J23" s="20"/>
      <c r="K23" s="48">
        <v>1.27</v>
      </c>
      <c r="L23" s="26">
        <f>J23*K23</f>
        <v>0</v>
      </c>
    </row>
    <row r="24" spans="2:12" x14ac:dyDescent="0.2">
      <c r="B24" s="24" t="s">
        <v>49</v>
      </c>
      <c r="C24" s="25"/>
      <c r="D24" s="25"/>
      <c r="E24" s="47">
        <v>40</v>
      </c>
      <c r="F24" s="26">
        <f>D24*E24</f>
        <v>0</v>
      </c>
      <c r="H24" s="24"/>
      <c r="I24" s="63"/>
      <c r="J24" s="20"/>
      <c r="K24" s="47"/>
      <c r="L24" s="26"/>
    </row>
    <row r="25" spans="2:12" x14ac:dyDescent="0.2">
      <c r="B25" s="24"/>
      <c r="C25" s="25"/>
      <c r="D25" s="25"/>
      <c r="E25" s="26"/>
      <c r="F25" s="26"/>
      <c r="H25" s="24" t="s">
        <v>3</v>
      </c>
      <c r="I25" s="63">
        <v>10104981</v>
      </c>
      <c r="J25" s="20"/>
      <c r="K25" s="47">
        <v>1</v>
      </c>
      <c r="L25" s="26">
        <f>J25*K25</f>
        <v>0</v>
      </c>
    </row>
    <row r="26" spans="2:12" x14ac:dyDescent="0.2">
      <c r="B26" s="35" t="s">
        <v>85</v>
      </c>
      <c r="C26" s="63">
        <v>10112057</v>
      </c>
      <c r="D26" s="20"/>
      <c r="E26" s="47">
        <v>28</v>
      </c>
      <c r="F26" s="26">
        <f>D26*E26</f>
        <v>0</v>
      </c>
      <c r="H26" s="24"/>
      <c r="I26" s="63"/>
      <c r="J26" s="20"/>
      <c r="K26" s="42"/>
      <c r="L26" s="26"/>
    </row>
    <row r="27" spans="2:12" x14ac:dyDescent="0.2">
      <c r="B27" s="35"/>
      <c r="C27" s="20"/>
      <c r="D27" s="20"/>
      <c r="E27" s="47"/>
      <c r="F27" s="26"/>
      <c r="H27" s="34" t="s">
        <v>52</v>
      </c>
      <c r="I27" s="63">
        <v>10104860</v>
      </c>
      <c r="J27" s="25"/>
      <c r="K27" s="47">
        <v>8</v>
      </c>
      <c r="L27" s="26">
        <f t="shared" ref="L27" si="0">J27*K27</f>
        <v>0</v>
      </c>
    </row>
    <row r="28" spans="2:12" x14ac:dyDescent="0.2">
      <c r="B28" s="35"/>
      <c r="C28" s="20"/>
      <c r="D28" s="20"/>
      <c r="E28" s="26"/>
      <c r="F28" s="26"/>
      <c r="H28" s="34"/>
      <c r="I28" s="63"/>
      <c r="J28" s="25"/>
      <c r="K28" s="47"/>
      <c r="L28" s="26"/>
    </row>
    <row r="29" spans="2:12" x14ac:dyDescent="0.2">
      <c r="B29" s="35" t="s">
        <v>54</v>
      </c>
      <c r="C29" s="63">
        <v>10104872</v>
      </c>
      <c r="D29" s="20"/>
      <c r="E29" s="47">
        <v>8</v>
      </c>
      <c r="F29" s="26">
        <f>D29*E29</f>
        <v>0</v>
      </c>
      <c r="H29" s="24" t="s">
        <v>53</v>
      </c>
      <c r="I29" s="63">
        <v>10100215</v>
      </c>
      <c r="J29" s="25"/>
      <c r="K29" s="48">
        <v>11.19</v>
      </c>
      <c r="L29" s="26">
        <f>J29*K29</f>
        <v>0</v>
      </c>
    </row>
    <row r="30" spans="2:12" x14ac:dyDescent="0.2">
      <c r="B30" s="35" t="s">
        <v>56</v>
      </c>
      <c r="C30" s="63">
        <v>10104872</v>
      </c>
      <c r="D30" s="20"/>
      <c r="E30" s="47">
        <v>8</v>
      </c>
      <c r="F30" s="26">
        <f>D30*E30</f>
        <v>0</v>
      </c>
      <c r="H30" s="24"/>
      <c r="I30" s="63"/>
      <c r="J30" s="20"/>
      <c r="K30" s="42"/>
      <c r="L30" s="26"/>
    </row>
    <row r="31" spans="2:12" x14ac:dyDescent="0.2">
      <c r="B31" s="35"/>
      <c r="C31" s="20"/>
      <c r="D31" s="20"/>
      <c r="E31" s="26"/>
      <c r="F31" s="26"/>
      <c r="H31" s="24" t="s">
        <v>55</v>
      </c>
      <c r="I31" s="63">
        <v>10104975</v>
      </c>
      <c r="J31" s="20"/>
      <c r="K31" s="48">
        <v>9.59</v>
      </c>
      <c r="L31" s="26">
        <f>J31*K31</f>
        <v>0</v>
      </c>
    </row>
    <row r="32" spans="2:12" ht="13.5" thickBot="1" x14ac:dyDescent="0.25">
      <c r="B32" s="21" t="s">
        <v>14</v>
      </c>
      <c r="C32" s="66">
        <v>20006086</v>
      </c>
      <c r="D32" s="22">
        <f>SUM(D33:D35)</f>
        <v>0</v>
      </c>
      <c r="E32" s="31"/>
      <c r="F32" s="23"/>
      <c r="H32" s="24"/>
      <c r="I32" s="63"/>
      <c r="J32" s="20"/>
      <c r="K32" s="26"/>
      <c r="L32" s="26"/>
    </row>
    <row r="33" spans="2:12" x14ac:dyDescent="0.2">
      <c r="B33" s="27" t="s">
        <v>74</v>
      </c>
      <c r="C33" s="28"/>
      <c r="D33" s="28"/>
      <c r="E33" s="48">
        <v>4.8499999999999996</v>
      </c>
      <c r="F33" s="29">
        <f>D33*E33</f>
        <v>0</v>
      </c>
      <c r="H33" s="24" t="s">
        <v>57</v>
      </c>
      <c r="I33" s="63"/>
      <c r="J33" s="20"/>
      <c r="K33" s="26"/>
      <c r="L33" s="26">
        <f>J33*K33</f>
        <v>0</v>
      </c>
    </row>
    <row r="34" spans="2:12" x14ac:dyDescent="0.2">
      <c r="B34" s="27" t="s">
        <v>73</v>
      </c>
      <c r="C34" s="28"/>
      <c r="D34" s="28"/>
      <c r="E34" s="48">
        <v>4.8499999999999996</v>
      </c>
      <c r="F34" s="29">
        <f>D34*E34</f>
        <v>0</v>
      </c>
      <c r="H34" s="24"/>
      <c r="I34" s="63"/>
      <c r="J34" s="20"/>
      <c r="K34" s="26"/>
      <c r="L34" s="26">
        <f>J34*K34</f>
        <v>0</v>
      </c>
    </row>
    <row r="35" spans="2:12" x14ac:dyDescent="0.2">
      <c r="B35" s="27" t="s">
        <v>75</v>
      </c>
      <c r="C35" s="28"/>
      <c r="D35" s="28"/>
      <c r="E35" s="48">
        <v>4.8499999999999996</v>
      </c>
      <c r="F35" s="29">
        <f>D35*E35</f>
        <v>0</v>
      </c>
      <c r="H35" s="24"/>
      <c r="I35" s="63"/>
      <c r="J35" s="20"/>
      <c r="K35" s="26"/>
      <c r="L35" s="26">
        <f>J35*K35</f>
        <v>0</v>
      </c>
    </row>
    <row r="36" spans="2:12" ht="13.5" thickBot="1" x14ac:dyDescent="0.25">
      <c r="B36" s="27" t="s">
        <v>72</v>
      </c>
      <c r="C36" s="28"/>
      <c r="D36" s="28"/>
      <c r="E36" s="48">
        <v>4.8499999999999996</v>
      </c>
      <c r="F36" s="29">
        <f>D36*E36</f>
        <v>0</v>
      </c>
      <c r="H36" s="50"/>
      <c r="I36" s="65"/>
      <c r="J36" s="51"/>
      <c r="K36" s="52"/>
      <c r="L36" s="52">
        <f>J36*K36</f>
        <v>0</v>
      </c>
    </row>
    <row r="37" spans="2:12" x14ac:dyDescent="0.2">
      <c r="B37" s="24"/>
      <c r="C37" s="25"/>
      <c r="D37" s="20"/>
      <c r="E37" s="26"/>
      <c r="F37" s="26"/>
      <c r="H37" s="53" t="s">
        <v>58</v>
      </c>
      <c r="I37" s="67"/>
      <c r="J37" s="54"/>
      <c r="K37" s="55"/>
      <c r="L37" s="56">
        <f>SUM(F8:F40)+SUM(L8:L36)</f>
        <v>0</v>
      </c>
    </row>
    <row r="38" spans="2:12" x14ac:dyDescent="0.2">
      <c r="B38" s="24" t="s">
        <v>57</v>
      </c>
      <c r="C38" s="25"/>
      <c r="D38" s="20"/>
      <c r="E38" s="26"/>
      <c r="F38" s="26">
        <f>D38*E38</f>
        <v>0</v>
      </c>
      <c r="H38" s="57" t="s">
        <v>59</v>
      </c>
      <c r="I38" s="24"/>
      <c r="J38" s="25"/>
      <c r="K38" s="26"/>
      <c r="L38" s="58">
        <f>L37*0.06</f>
        <v>0</v>
      </c>
    </row>
    <row r="39" spans="2:12" ht="13.5" thickBot="1" x14ac:dyDescent="0.25">
      <c r="B39" s="34"/>
      <c r="C39" s="34"/>
      <c r="D39" s="25"/>
      <c r="E39" s="26"/>
      <c r="F39" s="26">
        <f>D39*E39</f>
        <v>0</v>
      </c>
      <c r="H39" s="60" t="s">
        <v>60</v>
      </c>
      <c r="I39" s="24"/>
      <c r="J39" s="25"/>
      <c r="K39" s="26"/>
      <c r="L39" s="59"/>
    </row>
    <row r="40" spans="2:12" ht="13.5" thickBot="1" x14ac:dyDescent="0.25">
      <c r="B40" s="24"/>
      <c r="C40" s="24"/>
      <c r="D40" s="20"/>
      <c r="E40" s="26"/>
      <c r="F40" s="26">
        <f>D40*E40</f>
        <v>0</v>
      </c>
      <c r="H40" s="36" t="s">
        <v>61</v>
      </c>
      <c r="I40" s="37"/>
      <c r="J40" s="37"/>
      <c r="K40" s="38"/>
      <c r="L40" s="39">
        <f>SUM(L37:L39)</f>
        <v>0</v>
      </c>
    </row>
    <row r="55" spans="1:258" x14ac:dyDescent="0.2">
      <c r="H55" s="17"/>
      <c r="I55" s="17"/>
    </row>
    <row r="56" spans="1:258" x14ac:dyDescent="0.2">
      <c r="H56" s="17"/>
      <c r="I56" s="17"/>
    </row>
    <row r="57" spans="1:258" ht="18" x14ac:dyDescent="0.25">
      <c r="A57" s="2"/>
      <c r="B57" s="2"/>
      <c r="C57" s="2"/>
      <c r="D57" s="2"/>
      <c r="E57" s="2"/>
      <c r="F57" s="2"/>
      <c r="G57" s="2"/>
      <c r="H57" s="17"/>
      <c r="I57" s="1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</row>
    <row r="58" spans="1:258" ht="18" x14ac:dyDescent="0.25">
      <c r="A58" s="2"/>
      <c r="B58" s="2"/>
      <c r="C58" s="2"/>
      <c r="D58" s="2"/>
      <c r="E58" s="2"/>
      <c r="F58" s="2"/>
      <c r="G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</row>
    <row r="59" spans="1:258" ht="18" x14ac:dyDescent="0.25">
      <c r="A59" s="2"/>
      <c r="G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</row>
    <row r="60" spans="1:258" ht="18" x14ac:dyDescent="0.25">
      <c r="A60" s="40"/>
      <c r="G60" s="2"/>
      <c r="H60" s="17"/>
      <c r="I60" s="1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</row>
    <row r="61" spans="1:258" ht="18" x14ac:dyDescent="0.25">
      <c r="A61" s="2"/>
      <c r="B61" s="2"/>
      <c r="C61" s="2"/>
      <c r="D61" s="2"/>
      <c r="E61" s="2"/>
      <c r="F61" s="2"/>
      <c r="G61" s="2"/>
      <c r="H61" s="17"/>
      <c r="I61" s="1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</row>
    <row r="62" spans="1:258" ht="18" x14ac:dyDescent="0.25">
      <c r="A62" s="2"/>
      <c r="B62" s="2"/>
      <c r="C62" s="2"/>
      <c r="D62" s="2"/>
      <c r="E62" s="2"/>
      <c r="F62" s="2"/>
      <c r="G62" s="2"/>
      <c r="H62" s="17"/>
      <c r="I62" s="1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</row>
    <row r="63" spans="1:258" ht="18" x14ac:dyDescent="0.25">
      <c r="A63" s="2"/>
      <c r="B63" s="2"/>
      <c r="C63" s="2"/>
      <c r="D63" s="2"/>
      <c r="E63" s="2"/>
      <c r="F63" s="2"/>
      <c r="G63" s="2"/>
      <c r="H63" s="17"/>
      <c r="I63" s="1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</row>
    <row r="64" spans="1:258" ht="18" x14ac:dyDescent="0.25">
      <c r="A64" s="2"/>
      <c r="B64" s="2"/>
      <c r="C64" s="2"/>
      <c r="D64" s="2"/>
      <c r="E64" s="2"/>
      <c r="F64" s="2"/>
      <c r="G64" s="2"/>
      <c r="H64" s="17"/>
      <c r="I64" s="1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</row>
    <row r="65" spans="1:258" ht="18" x14ac:dyDescent="0.25">
      <c r="A65" s="2"/>
      <c r="B65" s="2"/>
      <c r="C65" s="2"/>
      <c r="D65" s="2"/>
      <c r="E65" s="2"/>
      <c r="F65" s="2"/>
      <c r="G65" s="2"/>
      <c r="H65" s="17"/>
      <c r="I65" s="1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</row>
    <row r="66" spans="1:258" ht="18" x14ac:dyDescent="0.25">
      <c r="A66" s="2"/>
      <c r="B66" s="2"/>
      <c r="C66" s="2"/>
      <c r="D66" s="2"/>
      <c r="E66" s="2"/>
      <c r="F66" s="2"/>
      <c r="G66" s="2"/>
      <c r="H66" s="17"/>
      <c r="I66" s="1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</row>
    <row r="67" spans="1:258" ht="18" x14ac:dyDescent="0.25">
      <c r="B67" s="2"/>
      <c r="C67" s="2"/>
      <c r="D67" s="2"/>
      <c r="E67" s="2"/>
      <c r="F67" s="2"/>
      <c r="H67" s="17"/>
      <c r="I67" s="17"/>
    </row>
    <row r="68" spans="1:258" ht="18" x14ac:dyDescent="0.25">
      <c r="B68" s="2"/>
      <c r="C68" s="2"/>
      <c r="D68" s="2"/>
      <c r="E68" s="2"/>
      <c r="F68" s="2"/>
      <c r="J68" s="2"/>
    </row>
    <row r="69" spans="1:258" ht="18" x14ac:dyDescent="0.25">
      <c r="B69" s="2"/>
      <c r="C69" s="2"/>
      <c r="D69" s="2"/>
      <c r="E69" s="2"/>
      <c r="F69" s="2"/>
      <c r="H69" s="17"/>
      <c r="I69" s="17"/>
      <c r="J69" s="41"/>
    </row>
    <row r="70" spans="1:258" ht="18" x14ac:dyDescent="0.25">
      <c r="B70" s="2"/>
      <c r="C70" s="2"/>
      <c r="D70" s="2"/>
      <c r="E70" s="2"/>
      <c r="F70" s="2"/>
      <c r="J70" s="41"/>
      <c r="K70" s="2"/>
      <c r="L70" s="2"/>
    </row>
    <row r="71" spans="1:258" ht="18" x14ac:dyDescent="0.25">
      <c r="B71" s="2"/>
      <c r="C71" s="2"/>
      <c r="D71" s="2"/>
      <c r="E71" s="2"/>
      <c r="F71" s="2"/>
      <c r="H71" s="2"/>
      <c r="I71" s="2"/>
      <c r="J71" s="2"/>
      <c r="K71" s="2"/>
      <c r="L71" s="2"/>
    </row>
    <row r="72" spans="1:258" ht="18" x14ac:dyDescent="0.25">
      <c r="H72" s="2"/>
      <c r="I72" s="2"/>
      <c r="J72" s="2"/>
      <c r="K72" s="2"/>
      <c r="L72" s="2"/>
    </row>
    <row r="73" spans="1:258" ht="18" x14ac:dyDescent="0.25">
      <c r="H73" s="2"/>
      <c r="I73" s="2"/>
      <c r="J73" s="2"/>
      <c r="K73" s="2"/>
      <c r="L73" s="2"/>
    </row>
    <row r="74" spans="1:258" ht="18" x14ac:dyDescent="0.25">
      <c r="H74" s="2"/>
      <c r="I74" s="2"/>
      <c r="J74" s="2"/>
      <c r="K74" s="2"/>
      <c r="L74" s="2"/>
    </row>
    <row r="75" spans="1:258" ht="18" x14ac:dyDescent="0.25">
      <c r="H75" s="2"/>
      <c r="I75" s="2"/>
      <c r="J75" s="2"/>
      <c r="K75" s="2"/>
      <c r="L75" s="2"/>
    </row>
    <row r="76" spans="1:258" ht="18" x14ac:dyDescent="0.25">
      <c r="H76" s="2"/>
      <c r="I76" s="2"/>
      <c r="J76" s="2"/>
      <c r="K76" s="2"/>
      <c r="L76" s="2"/>
    </row>
    <row r="77" spans="1:258" ht="18" x14ac:dyDescent="0.25">
      <c r="H77" s="2"/>
      <c r="I77" s="2"/>
      <c r="J77" s="2"/>
      <c r="K77" s="2"/>
      <c r="L77" s="2"/>
    </row>
    <row r="78" spans="1:258" ht="18" x14ac:dyDescent="0.25">
      <c r="K78" s="2"/>
      <c r="L78" s="2"/>
    </row>
    <row r="79" spans="1:258" ht="18" x14ac:dyDescent="0.25">
      <c r="K79" s="2"/>
      <c r="L79" s="2"/>
    </row>
  </sheetData>
  <pageMargins left="0.7" right="0.7" top="0.75" bottom="0.75" header="0.3" footer="0.3"/>
  <pageSetup scale="94" orientation="landscape" r:id="rId1"/>
  <rowBreaks count="1" manualBreakCount="1">
    <brk id="40" max="11" man="1"/>
  </rowBreaks>
  <colBreaks count="1" manualBreakCount="1">
    <brk id="1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 Prices</vt:lpstr>
      <vt:lpstr>full list order form</vt:lpstr>
      <vt:lpstr>'Fall Prices'!Print_Area</vt:lpstr>
      <vt:lpstr>'full list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Dave Slack</cp:lastModifiedBy>
  <cp:lastPrinted>2025-06-25T13:37:37Z</cp:lastPrinted>
  <dcterms:created xsi:type="dcterms:W3CDTF">1996-10-14T23:33:28Z</dcterms:created>
  <dcterms:modified xsi:type="dcterms:W3CDTF">2025-06-25T15:00:08Z</dcterms:modified>
</cp:coreProperties>
</file>